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212143" sheetId="1" r:id="rId1"/>
  </sheets>
  <definedNames>
    <definedName name="_xlnm.Print_Area" localSheetId="0">КПК0212143!$A$1:$BQ$87</definedName>
  </definedNames>
  <calcPr calcId="144525"/>
</workbook>
</file>

<file path=xl/calcChain.xml><?xml version="1.0" encoding="utf-8"?>
<calcChain xmlns="http://schemas.openxmlformats.org/spreadsheetml/2006/main">
  <c r="BH76" i="1" l="1"/>
  <c r="BC76" i="1"/>
  <c r="AX76" i="1"/>
  <c r="AI76" i="1"/>
  <c r="BH75" i="1"/>
  <c r="BC75" i="1"/>
  <c r="BM75" i="1" s="1"/>
  <c r="AX75" i="1"/>
  <c r="AI75" i="1"/>
  <c r="BH74" i="1"/>
  <c r="BC74" i="1"/>
  <c r="BM74" i="1" s="1"/>
  <c r="AX74" i="1"/>
  <c r="AI74" i="1"/>
  <c r="BH73" i="1"/>
  <c r="BC73" i="1"/>
  <c r="BM73" i="1" s="1"/>
  <c r="AX73" i="1"/>
  <c r="AI73" i="1"/>
  <c r="BH72" i="1"/>
  <c r="BC72" i="1"/>
  <c r="AX72" i="1"/>
  <c r="AI72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I69" i="1"/>
  <c r="BH68" i="1"/>
  <c r="BC68" i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B58" i="1"/>
  <c r="AW58" i="1"/>
  <c r="BG58" i="1" s="1"/>
  <c r="AQ58" i="1"/>
  <c r="AA58" i="1"/>
  <c r="BB57" i="1"/>
  <c r="AW57" i="1"/>
  <c r="AQ57" i="1"/>
  <c r="AA57" i="1"/>
  <c r="BB56" i="1"/>
  <c r="AW56" i="1"/>
  <c r="AQ56" i="1"/>
  <c r="AA56" i="1"/>
  <c r="BI48" i="1"/>
  <c r="BD48" i="1"/>
  <c r="AK48" i="1"/>
  <c r="BI47" i="1"/>
  <c r="BD47" i="1"/>
  <c r="AZ47" i="1"/>
  <c r="AK47" i="1"/>
  <c r="BM76" i="1" l="1"/>
  <c r="BN47" i="1"/>
  <c r="BG57" i="1"/>
  <c r="BM68" i="1"/>
  <c r="BM72" i="1"/>
  <c r="BN48" i="1"/>
  <c r="BG56" i="1"/>
</calcChain>
</file>

<file path=xl/sharedStrings.xml><?xml version="1.0" encoding="utf-8"?>
<sst xmlns="http://schemas.openxmlformats.org/spreadsheetml/2006/main" count="190" uniqueCount="108">
  <si>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</si>
  <si>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</si>
  <si>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</si>
  <si>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</si>
  <si>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</si>
  <si>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</si>
  <si>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</si>
  <si>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</si>
  <si>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</si>
  <si>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</si>
  <si>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</si>
  <si>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</si>
  <si>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</si>
  <si>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</si>
  <si>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</si>
  <si>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</si>
  <si>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</si>
  <si>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</si>
  <si>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</si>
  <si>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</si>
  <si>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</si>
  <si>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</si>
  <si>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</si>
  <si>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</si>
  <si>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</si>
  <si>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</si>
  <si>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</si>
  <si>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</si>
  <si>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</si>
  <si>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</si>
  <si>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</si>
  <si>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</si>
  <si>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</si>
  <si>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</si>
  <si>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</si>
  <si>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</si>
  <si>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</si>
  <si>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</si>
  <si>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</si>
  <si>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</si>
  <si>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</si>
  <si>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</si>
  <si>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</si>
  <si>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</si>
  <si>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</si>
  <si>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</si>
  <si>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</si>
  <si>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</si>
  <si>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</si>
  <si>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</si>
  <si>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</si>
  <si>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</si>
  <si>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</si>
  <si>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</si>
  <si>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</si>
  <si>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</si>
  <si>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</si>
  <si>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</si>
  <si>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</si>
  <si>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</si>
  <si>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</si>
  <si>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</si>
  <si>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Зниження рівня захворюваності</t>
  </si>
  <si>
    <t>Дотримання прав медичних працівників на здорові і безпечні умови праці</t>
  </si>
  <si>
    <t>Підвищення ефективності профілактичних заходів стосовно представників груп підвищеного ризику щодо інфікування ВІЛ з метою зниження темпів поширення ВІЛ-інфекції</t>
  </si>
  <si>
    <t>Забезпечення  виявлення захворюваності на ранніх стадіях  та зниження її рівня.</t>
  </si>
  <si>
    <t>УСЬОГО</t>
  </si>
  <si>
    <t>1.	Міська цільова соціальна програма протидії ВІЛ-інфекції/СНІДу на 2019 рік</t>
  </si>
  <si>
    <t>Міська цільова соціальна програма протидії ВІЛ-інфекції/СНІДу на 2019 рік (КНП Ніжинська ЦМЛ ім.М.Галицького)</t>
  </si>
  <si>
    <t>Усього</t>
  </si>
  <si>
    <t/>
  </si>
  <si>
    <t>кількість відвідувань кабінету "Довіри"</t>
  </si>
  <si>
    <t>осіб</t>
  </si>
  <si>
    <t>статистична звітність</t>
  </si>
  <si>
    <t>кількість осіб, що перебувають на обліку</t>
  </si>
  <si>
    <t>кількість осіб, що обстежені методом ІФА кабінету "Довіри"</t>
  </si>
  <si>
    <t>кількість осіб, що обстежені методом ІФА по стаціонару</t>
  </si>
  <si>
    <t>кількість осіб, що обстежені швидкими тестами по стаціонару</t>
  </si>
  <si>
    <t>кількість хворих, що пройшли специфічні обстеження (ВН, СДЧ+)</t>
  </si>
  <si>
    <t>кількість осіб, взятих на облік всього</t>
  </si>
  <si>
    <t>кількість осіб, взятих на облік зі СНІДом</t>
  </si>
  <si>
    <t>% взятих на облік від кількості звернень</t>
  </si>
  <si>
    <t>відс.</t>
  </si>
  <si>
    <t>різниця показників поточного року до минулого року (15/1000*100)</t>
  </si>
  <si>
    <t>% взятих на облік зі СНІДом</t>
  </si>
  <si>
    <t>різниця показників поточного року до минулого року</t>
  </si>
  <si>
    <t>Підвищення рівня надання медичної допомоги та збереження здоров'я населення</t>
  </si>
  <si>
    <t>0200000</t>
  </si>
  <si>
    <t>Виконком Ніжинської міської ради</t>
  </si>
  <si>
    <t xml:space="preserve"> </t>
  </si>
  <si>
    <t xml:space="preserve">  гривень</t>
  </si>
  <si>
    <t>0212143</t>
  </si>
  <si>
    <t>Програми і централізовані заходи профілактики ВІЛ-інфекції/СНІДу</t>
  </si>
  <si>
    <t>Виконавчі органи місцевих рад</t>
  </si>
  <si>
    <t>0210000</t>
  </si>
  <si>
    <t>0763</t>
  </si>
  <si>
    <t>зниження рівня захворюваності і смертності від ВІЛ-інфекції/СНІДу</t>
  </si>
  <si>
    <t>Заступник міського голови з питань діяльності виконавчих органів ради</t>
  </si>
  <si>
    <t>І.В.Алєксєєнко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</si>
  <si>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</si>
  <si>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</si>
  <si>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</si>
  <si>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</si>
  <si>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</si>
  <si>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</si>
  <si>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місцевого бюджету за 2019  рік</t>
  </si>
  <si>
    <t>Н.Є.Єфіменко</t>
  </si>
  <si>
    <t>Начальник  відділу бухгалтерського обліку апарату виконавчого комітету Ніжинської міської ради - 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</si>
</sst>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3" borderId="0" xfId="0" applyFont="1" applyFill="1"/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5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5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/>
    </xf>
    <xf numFmtId="0" fontId="17" fillId="2" borderId="1" xfId="0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2" borderId="7" xfId="0" applyFont="1" applyFill="1" applyBorder="1"/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8" fillId="2" borderId="1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abSelected="1" topLeftCell="A69" zoomScaleNormal="100" workbookViewId="0">
      <selection activeCell="A97" sqref="A97:H9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4" t="s">
        <v>57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9" customHeight="1" x14ac:dyDescent="0.2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15.75" customHeight="1" x14ac:dyDescent="0.2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 x14ac:dyDescent="0.2">
      <c r="A10" s="90" t="s">
        <v>23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 x14ac:dyDescent="0.2">
      <c r="A11" s="90" t="s">
        <v>43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5.75" customHeight="1" x14ac:dyDescent="0.2">
      <c r="A12" s="90" t="s">
        <v>105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9" t="s">
        <v>11</v>
      </c>
      <c r="B14" s="89"/>
      <c r="C14" s="15"/>
      <c r="D14" s="70" t="s">
        <v>87</v>
      </c>
      <c r="E14" s="71"/>
      <c r="F14" s="71"/>
      <c r="G14" s="71"/>
      <c r="H14" s="71"/>
      <c r="I14" s="71"/>
      <c r="J14" s="71"/>
      <c r="K14" s="15"/>
      <c r="L14" s="92" t="s">
        <v>88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15.95" customHeight="1" x14ac:dyDescent="0.2">
      <c r="A15" s="13"/>
      <c r="B15" s="13"/>
      <c r="C15" s="13"/>
      <c r="D15" s="91" t="s">
        <v>40</v>
      </c>
      <c r="E15" s="91"/>
      <c r="F15" s="91"/>
      <c r="G15" s="91"/>
      <c r="H15" s="91"/>
      <c r="I15" s="91"/>
      <c r="J15" s="91"/>
      <c r="K15" s="13"/>
      <c r="L15" s="93" t="s">
        <v>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9" t="s">
        <v>41</v>
      </c>
      <c r="B17" s="89"/>
      <c r="C17" s="15"/>
      <c r="D17" s="70" t="s">
        <v>94</v>
      </c>
      <c r="E17" s="71"/>
      <c r="F17" s="71"/>
      <c r="G17" s="71"/>
      <c r="H17" s="71"/>
      <c r="I17" s="71"/>
      <c r="J17" s="71"/>
      <c r="K17" s="15"/>
      <c r="L17" s="92" t="s">
        <v>93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.95" customHeight="1" x14ac:dyDescent="0.2">
      <c r="A18" s="13"/>
      <c r="B18" s="13"/>
      <c r="C18" s="13"/>
      <c r="D18" s="91" t="s">
        <v>40</v>
      </c>
      <c r="E18" s="91"/>
      <c r="F18" s="91"/>
      <c r="G18" s="91"/>
      <c r="H18" s="91"/>
      <c r="I18" s="91"/>
      <c r="J18" s="91"/>
      <c r="K18" s="13"/>
      <c r="L18" s="93" t="s">
        <v>1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9" t="s">
        <v>42</v>
      </c>
      <c r="B20" s="89"/>
      <c r="C20" s="15"/>
      <c r="D20" s="70" t="s">
        <v>91</v>
      </c>
      <c r="E20" s="71"/>
      <c r="F20" s="71"/>
      <c r="G20" s="71"/>
      <c r="H20" s="71"/>
      <c r="I20" s="71"/>
      <c r="J20" s="71"/>
      <c r="K20" s="15"/>
      <c r="L20" s="70" t="s">
        <v>95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92" t="s">
        <v>92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79" ht="20.100000000000001" customHeight="1" x14ac:dyDescent="0.2">
      <c r="A21" s="13"/>
      <c r="B21" s="13"/>
      <c r="C21" s="13"/>
      <c r="D21" s="101" t="s">
        <v>40</v>
      </c>
      <c r="E21" s="101"/>
      <c r="F21" s="101"/>
      <c r="G21" s="101"/>
      <c r="H21" s="101"/>
      <c r="I21" s="101"/>
      <c r="J21" s="101"/>
      <c r="K21" s="13"/>
      <c r="L21" s="93" t="s">
        <v>39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2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3" spans="1:79" ht="15.75" customHeight="1" x14ac:dyDescent="0.2">
      <c r="A23" s="75" t="s">
        <v>48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76" t="s">
        <v>6</v>
      </c>
      <c r="B24" s="76"/>
      <c r="C24" s="76"/>
      <c r="D24" s="76"/>
      <c r="E24" s="76"/>
      <c r="F24" s="76"/>
      <c r="G24" s="77" t="s">
        <v>46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5.75" x14ac:dyDescent="0.2">
      <c r="A25" s="47">
        <v>1</v>
      </c>
      <c r="B25" s="47"/>
      <c r="C25" s="47"/>
      <c r="D25" s="47"/>
      <c r="E25" s="47"/>
      <c r="F25" s="47"/>
      <c r="G25" s="77">
        <v>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0.5" hidden="1" customHeight="1" x14ac:dyDescent="0.2">
      <c r="A26" s="82" t="s">
        <v>44</v>
      </c>
      <c r="B26" s="82"/>
      <c r="C26" s="82"/>
      <c r="D26" s="82"/>
      <c r="E26" s="82"/>
      <c r="F26" s="82"/>
      <c r="G26" s="83" t="s">
        <v>19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  <c r="CA26" s="1" t="s">
        <v>60</v>
      </c>
    </row>
    <row r="27" spans="1:79" x14ac:dyDescent="0.2">
      <c r="A27" s="82"/>
      <c r="B27" s="82"/>
      <c r="C27" s="82"/>
      <c r="D27" s="82"/>
      <c r="E27" s="82"/>
      <c r="F27" s="82"/>
      <c r="G27" s="72" t="s">
        <v>96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75" t="s">
        <v>49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5.95" customHeight="1" x14ac:dyDescent="0.2">
      <c r="A30" s="92" t="s">
        <v>86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75" t="s">
        <v>50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79" ht="27.75" customHeight="1" x14ac:dyDescent="0.2">
      <c r="A33" s="76" t="s">
        <v>6</v>
      </c>
      <c r="B33" s="76"/>
      <c r="C33" s="76"/>
      <c r="D33" s="76"/>
      <c r="E33" s="76"/>
      <c r="F33" s="76"/>
      <c r="G33" s="77" t="s">
        <v>47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x14ac:dyDescent="0.2">
      <c r="A34" s="47">
        <v>1</v>
      </c>
      <c r="B34" s="47"/>
      <c r="C34" s="47"/>
      <c r="D34" s="47"/>
      <c r="E34" s="47"/>
      <c r="F34" s="47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82" t="s">
        <v>18</v>
      </c>
      <c r="B35" s="82"/>
      <c r="C35" s="82"/>
      <c r="D35" s="82"/>
      <c r="E35" s="82"/>
      <c r="F35" s="82"/>
      <c r="G35" s="83" t="s">
        <v>19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  <c r="CA35" s="1" t="s">
        <v>61</v>
      </c>
    </row>
    <row r="36" spans="1:79" ht="12.75" customHeight="1" x14ac:dyDescent="0.2">
      <c r="A36" s="82">
        <v>1</v>
      </c>
      <c r="B36" s="82"/>
      <c r="C36" s="82"/>
      <c r="D36" s="82"/>
      <c r="E36" s="82"/>
      <c r="F36" s="82"/>
      <c r="G36" s="86" t="s">
        <v>62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59</v>
      </c>
    </row>
    <row r="37" spans="1:79" ht="12.75" customHeight="1" x14ac:dyDescent="0.2">
      <c r="A37" s="82">
        <v>2</v>
      </c>
      <c r="B37" s="82"/>
      <c r="C37" s="82"/>
      <c r="D37" s="82"/>
      <c r="E37" s="82"/>
      <c r="F37" s="82"/>
      <c r="G37" s="86" t="s">
        <v>63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8" spans="1:79" ht="12.75" customHeight="1" x14ac:dyDescent="0.2">
      <c r="A38" s="82">
        <v>3</v>
      </c>
      <c r="B38" s="82"/>
      <c r="C38" s="82"/>
      <c r="D38" s="82"/>
      <c r="E38" s="82"/>
      <c r="F38" s="82"/>
      <c r="G38" s="86" t="s">
        <v>64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2.75" customHeight="1" x14ac:dyDescent="0.2">
      <c r="A39" s="82">
        <v>4</v>
      </c>
      <c r="B39" s="82"/>
      <c r="C39" s="82"/>
      <c r="D39" s="82"/>
      <c r="E39" s="82"/>
      <c r="F39" s="82"/>
      <c r="G39" s="86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1" spans="1:79" ht="15.75" customHeight="1" x14ac:dyDescent="0.2">
      <c r="A41" s="75" t="s">
        <v>51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:79" ht="15" customHeight="1" x14ac:dyDescent="0.2">
      <c r="A42" s="126" t="s">
        <v>90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</row>
    <row r="43" spans="1:79" ht="48" customHeight="1" x14ac:dyDescent="0.2">
      <c r="A43" s="47" t="s">
        <v>6</v>
      </c>
      <c r="B43" s="47"/>
      <c r="C43" s="47" t="s">
        <v>33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 t="s">
        <v>30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 t="s">
        <v>54</v>
      </c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 t="s">
        <v>3</v>
      </c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79" ht="29.1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 t="s">
        <v>5</v>
      </c>
      <c r="AB44" s="47"/>
      <c r="AC44" s="47"/>
      <c r="AD44" s="47"/>
      <c r="AE44" s="47"/>
      <c r="AF44" s="47" t="s">
        <v>4</v>
      </c>
      <c r="AG44" s="47"/>
      <c r="AH44" s="47"/>
      <c r="AI44" s="47"/>
      <c r="AJ44" s="47"/>
      <c r="AK44" s="47" t="s">
        <v>31</v>
      </c>
      <c r="AL44" s="47"/>
      <c r="AM44" s="47"/>
      <c r="AN44" s="47"/>
      <c r="AO44" s="47"/>
      <c r="AP44" s="47" t="s">
        <v>5</v>
      </c>
      <c r="AQ44" s="47"/>
      <c r="AR44" s="47"/>
      <c r="AS44" s="47"/>
      <c r="AT44" s="47"/>
      <c r="AU44" s="47" t="s">
        <v>4</v>
      </c>
      <c r="AV44" s="47"/>
      <c r="AW44" s="47"/>
      <c r="AX44" s="47"/>
      <c r="AY44" s="47"/>
      <c r="AZ44" s="47" t="s">
        <v>31</v>
      </c>
      <c r="BA44" s="47"/>
      <c r="BB44" s="47"/>
      <c r="BC44" s="47"/>
      <c r="BD44" s="47" t="s">
        <v>5</v>
      </c>
      <c r="BE44" s="47"/>
      <c r="BF44" s="47"/>
      <c r="BG44" s="47"/>
      <c r="BH44" s="47"/>
      <c r="BI44" s="47" t="s">
        <v>4</v>
      </c>
      <c r="BJ44" s="47"/>
      <c r="BK44" s="47"/>
      <c r="BL44" s="47"/>
      <c r="BM44" s="47"/>
      <c r="BN44" s="47" t="s">
        <v>32</v>
      </c>
      <c r="BO44" s="47"/>
      <c r="BP44" s="47"/>
      <c r="BQ44" s="47"/>
    </row>
    <row r="45" spans="1:79" ht="15.95" customHeight="1" x14ac:dyDescent="0.2">
      <c r="A45" s="80">
        <v>1</v>
      </c>
      <c r="B45" s="80"/>
      <c r="C45" s="80">
        <v>2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98">
        <v>3</v>
      </c>
      <c r="AB45" s="99"/>
      <c r="AC45" s="99"/>
      <c r="AD45" s="99"/>
      <c r="AE45" s="100"/>
      <c r="AF45" s="98">
        <v>4</v>
      </c>
      <c r="AG45" s="99"/>
      <c r="AH45" s="99"/>
      <c r="AI45" s="99"/>
      <c r="AJ45" s="100"/>
      <c r="AK45" s="98">
        <v>5</v>
      </c>
      <c r="AL45" s="99"/>
      <c r="AM45" s="99"/>
      <c r="AN45" s="99"/>
      <c r="AO45" s="100"/>
      <c r="AP45" s="98">
        <v>6</v>
      </c>
      <c r="AQ45" s="99"/>
      <c r="AR45" s="99"/>
      <c r="AS45" s="99"/>
      <c r="AT45" s="100"/>
      <c r="AU45" s="98">
        <v>7</v>
      </c>
      <c r="AV45" s="99"/>
      <c r="AW45" s="99"/>
      <c r="AX45" s="99"/>
      <c r="AY45" s="100"/>
      <c r="AZ45" s="98">
        <v>8</v>
      </c>
      <c r="BA45" s="99"/>
      <c r="BB45" s="99"/>
      <c r="BC45" s="100"/>
      <c r="BD45" s="98">
        <v>9</v>
      </c>
      <c r="BE45" s="99"/>
      <c r="BF45" s="99"/>
      <c r="BG45" s="99"/>
      <c r="BH45" s="100"/>
      <c r="BI45" s="80">
        <v>10</v>
      </c>
      <c r="BJ45" s="80"/>
      <c r="BK45" s="80"/>
      <c r="BL45" s="80"/>
      <c r="BM45" s="80"/>
      <c r="BN45" s="80">
        <v>11</v>
      </c>
      <c r="BO45" s="80"/>
      <c r="BP45" s="80"/>
      <c r="BQ45" s="80"/>
    </row>
    <row r="46" spans="1:79" ht="15.75" hidden="1" customHeight="1" x14ac:dyDescent="0.2">
      <c r="A46" s="82" t="s">
        <v>18</v>
      </c>
      <c r="B46" s="82"/>
      <c r="C46" s="127" t="s">
        <v>19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8"/>
      <c r="AA46" s="110" t="s">
        <v>15</v>
      </c>
      <c r="AB46" s="110"/>
      <c r="AC46" s="110"/>
      <c r="AD46" s="110"/>
      <c r="AE46" s="110"/>
      <c r="AF46" s="110" t="s">
        <v>14</v>
      </c>
      <c r="AG46" s="110"/>
      <c r="AH46" s="110"/>
      <c r="AI46" s="110"/>
      <c r="AJ46" s="110"/>
      <c r="AK46" s="109" t="s">
        <v>21</v>
      </c>
      <c r="AL46" s="109"/>
      <c r="AM46" s="109"/>
      <c r="AN46" s="109"/>
      <c r="AO46" s="109"/>
      <c r="AP46" s="110" t="s">
        <v>16</v>
      </c>
      <c r="AQ46" s="110"/>
      <c r="AR46" s="110"/>
      <c r="AS46" s="110"/>
      <c r="AT46" s="110"/>
      <c r="AU46" s="110" t="s">
        <v>17</v>
      </c>
      <c r="AV46" s="110"/>
      <c r="AW46" s="110"/>
      <c r="AX46" s="110"/>
      <c r="AY46" s="110"/>
      <c r="AZ46" s="109" t="s">
        <v>21</v>
      </c>
      <c r="BA46" s="109"/>
      <c r="BB46" s="109"/>
      <c r="BC46" s="109"/>
      <c r="BD46" s="125" t="s">
        <v>37</v>
      </c>
      <c r="BE46" s="125"/>
      <c r="BF46" s="125"/>
      <c r="BG46" s="125"/>
      <c r="BH46" s="125"/>
      <c r="BI46" s="125" t="s">
        <v>37</v>
      </c>
      <c r="BJ46" s="125"/>
      <c r="BK46" s="125"/>
      <c r="BL46" s="125"/>
      <c r="BM46" s="125"/>
      <c r="BN46" s="102" t="s">
        <v>21</v>
      </c>
      <c r="BO46" s="102"/>
      <c r="BP46" s="102"/>
      <c r="BQ46" s="102"/>
      <c r="CA46" s="1" t="s">
        <v>24</v>
      </c>
    </row>
    <row r="47" spans="1:79" ht="15.75" customHeight="1" x14ac:dyDescent="0.2">
      <c r="A47" s="47">
        <v>1</v>
      </c>
      <c r="B47" s="47"/>
      <c r="C47" s="81" t="s">
        <v>62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96">
        <v>25000</v>
      </c>
      <c r="AB47" s="96"/>
      <c r="AC47" s="96"/>
      <c r="AD47" s="96"/>
      <c r="AE47" s="96"/>
      <c r="AF47" s="96">
        <v>0</v>
      </c>
      <c r="AG47" s="96"/>
      <c r="AH47" s="96"/>
      <c r="AI47" s="96"/>
      <c r="AJ47" s="96"/>
      <c r="AK47" s="96">
        <f>AA47+AF47</f>
        <v>25000</v>
      </c>
      <c r="AL47" s="96"/>
      <c r="AM47" s="96"/>
      <c r="AN47" s="96"/>
      <c r="AO47" s="96"/>
      <c r="AP47" s="96">
        <v>24998.74</v>
      </c>
      <c r="AQ47" s="96"/>
      <c r="AR47" s="96"/>
      <c r="AS47" s="96"/>
      <c r="AT47" s="96"/>
      <c r="AU47" s="96">
        <v>0</v>
      </c>
      <c r="AV47" s="96"/>
      <c r="AW47" s="96"/>
      <c r="AX47" s="96"/>
      <c r="AY47" s="96"/>
      <c r="AZ47" s="96">
        <f>AP47+AU47</f>
        <v>24998.74</v>
      </c>
      <c r="BA47" s="96"/>
      <c r="BB47" s="96"/>
      <c r="BC47" s="96"/>
      <c r="BD47" s="96">
        <f>AP47-AA47</f>
        <v>-1.2599999999983993</v>
      </c>
      <c r="BE47" s="96"/>
      <c r="BF47" s="96"/>
      <c r="BG47" s="96"/>
      <c r="BH47" s="96"/>
      <c r="BI47" s="96">
        <f>AU47-AF47</f>
        <v>0</v>
      </c>
      <c r="BJ47" s="96"/>
      <c r="BK47" s="96"/>
      <c r="BL47" s="96"/>
      <c r="BM47" s="96"/>
      <c r="BN47" s="96">
        <f>BD47+BI47</f>
        <v>-1.2599999999983993</v>
      </c>
      <c r="BO47" s="96"/>
      <c r="BP47" s="96"/>
      <c r="BQ47" s="96"/>
      <c r="CA47" s="1" t="s">
        <v>25</v>
      </c>
    </row>
    <row r="48" spans="1:79" s="19" customFormat="1" ht="15.75" x14ac:dyDescent="0.2">
      <c r="A48" s="63"/>
      <c r="B48" s="63"/>
      <c r="C48" s="64" t="s">
        <v>66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  <c r="AA48" s="65">
        <v>25000</v>
      </c>
      <c r="AB48" s="65"/>
      <c r="AC48" s="65"/>
      <c r="AD48" s="65"/>
      <c r="AE48" s="65"/>
      <c r="AF48" s="66">
        <v>0</v>
      </c>
      <c r="AG48" s="66"/>
      <c r="AH48" s="66"/>
      <c r="AI48" s="66"/>
      <c r="AJ48" s="66"/>
      <c r="AK48" s="66">
        <f>AA48+AF48</f>
        <v>25000</v>
      </c>
      <c r="AL48" s="66"/>
      <c r="AM48" s="66"/>
      <c r="AN48" s="66"/>
      <c r="AO48" s="66"/>
      <c r="AP48" s="65">
        <v>24998.74</v>
      </c>
      <c r="AQ48" s="65"/>
      <c r="AR48" s="65"/>
      <c r="AS48" s="65"/>
      <c r="AT48" s="65"/>
      <c r="AU48" s="66">
        <v>0</v>
      </c>
      <c r="AV48" s="66"/>
      <c r="AW48" s="66"/>
      <c r="AX48" s="66"/>
      <c r="AY48" s="66"/>
      <c r="AZ48" s="65">
        <v>24998.74</v>
      </c>
      <c r="BA48" s="65"/>
      <c r="BB48" s="65"/>
      <c r="BC48" s="65"/>
      <c r="BD48" s="66">
        <f>AP48-AA48</f>
        <v>-1.2599999999983993</v>
      </c>
      <c r="BE48" s="66"/>
      <c r="BF48" s="66"/>
      <c r="BG48" s="66"/>
      <c r="BH48" s="66"/>
      <c r="BI48" s="66">
        <f>AU48-AF48</f>
        <v>0</v>
      </c>
      <c r="BJ48" s="66"/>
      <c r="BK48" s="66"/>
      <c r="BL48" s="66"/>
      <c r="BM48" s="66"/>
      <c r="BN48" s="66">
        <f>BD48+BI48</f>
        <v>-1.2599999999983993</v>
      </c>
      <c r="BO48" s="66"/>
      <c r="BP48" s="66"/>
      <c r="BQ48" s="66"/>
    </row>
    <row r="50" spans="1:79" ht="15.75" customHeight="1" x14ac:dyDescent="0.2">
      <c r="A50" s="75" t="s">
        <v>52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79" ht="15" customHeight="1" x14ac:dyDescent="0.2">
      <c r="A51" s="126" t="s">
        <v>90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</row>
    <row r="52" spans="1:79" ht="28.5" customHeight="1" x14ac:dyDescent="0.2">
      <c r="A52" s="47" t="s">
        <v>34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 t="s">
        <v>30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 t="s">
        <v>54</v>
      </c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2"/>
      <c r="BN52" s="2"/>
      <c r="BO52" s="2"/>
      <c r="BP52" s="2"/>
      <c r="BQ52" s="2"/>
    </row>
    <row r="53" spans="1:79" ht="29.1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 t="s">
        <v>5</v>
      </c>
      <c r="R53" s="47"/>
      <c r="S53" s="47"/>
      <c r="T53" s="47"/>
      <c r="U53" s="47"/>
      <c r="V53" s="47" t="s">
        <v>4</v>
      </c>
      <c r="W53" s="47"/>
      <c r="X53" s="47"/>
      <c r="Y53" s="47"/>
      <c r="Z53" s="47"/>
      <c r="AA53" s="47" t="s">
        <v>31</v>
      </c>
      <c r="AB53" s="47"/>
      <c r="AC53" s="47"/>
      <c r="AD53" s="47"/>
      <c r="AE53" s="47"/>
      <c r="AF53" s="47"/>
      <c r="AG53" s="47" t="s">
        <v>5</v>
      </c>
      <c r="AH53" s="47"/>
      <c r="AI53" s="47"/>
      <c r="AJ53" s="47"/>
      <c r="AK53" s="47"/>
      <c r="AL53" s="47" t="s">
        <v>4</v>
      </c>
      <c r="AM53" s="47"/>
      <c r="AN53" s="47"/>
      <c r="AO53" s="47"/>
      <c r="AP53" s="47"/>
      <c r="AQ53" s="47" t="s">
        <v>31</v>
      </c>
      <c r="AR53" s="47"/>
      <c r="AS53" s="47"/>
      <c r="AT53" s="47"/>
      <c r="AU53" s="47"/>
      <c r="AV53" s="47"/>
      <c r="AW53" s="60" t="s">
        <v>5</v>
      </c>
      <c r="AX53" s="61"/>
      <c r="AY53" s="61"/>
      <c r="AZ53" s="61"/>
      <c r="BA53" s="62"/>
      <c r="BB53" s="60" t="s">
        <v>4</v>
      </c>
      <c r="BC53" s="61"/>
      <c r="BD53" s="61"/>
      <c r="BE53" s="61"/>
      <c r="BF53" s="62"/>
      <c r="BG53" s="47" t="s">
        <v>31</v>
      </c>
      <c r="BH53" s="47"/>
      <c r="BI53" s="47"/>
      <c r="BJ53" s="47"/>
      <c r="BK53" s="47"/>
      <c r="BL53" s="47"/>
      <c r="BM53" s="2"/>
      <c r="BN53" s="2"/>
      <c r="BO53" s="2"/>
      <c r="BP53" s="2"/>
      <c r="BQ53" s="2"/>
    </row>
    <row r="54" spans="1:79" ht="15.95" customHeight="1" x14ac:dyDescent="0.25">
      <c r="A54" s="47">
        <v>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>
        <v>2</v>
      </c>
      <c r="R54" s="47"/>
      <c r="S54" s="47"/>
      <c r="T54" s="47"/>
      <c r="U54" s="47"/>
      <c r="V54" s="47">
        <v>3</v>
      </c>
      <c r="W54" s="47"/>
      <c r="X54" s="47"/>
      <c r="Y54" s="47"/>
      <c r="Z54" s="47"/>
      <c r="AA54" s="47">
        <v>4</v>
      </c>
      <c r="AB54" s="47"/>
      <c r="AC54" s="47"/>
      <c r="AD54" s="47"/>
      <c r="AE54" s="47"/>
      <c r="AF54" s="47"/>
      <c r="AG54" s="47">
        <v>5</v>
      </c>
      <c r="AH54" s="47"/>
      <c r="AI54" s="47"/>
      <c r="AJ54" s="47"/>
      <c r="AK54" s="47"/>
      <c r="AL54" s="47">
        <v>6</v>
      </c>
      <c r="AM54" s="47"/>
      <c r="AN54" s="47"/>
      <c r="AO54" s="47"/>
      <c r="AP54" s="47"/>
      <c r="AQ54" s="47">
        <v>7</v>
      </c>
      <c r="AR54" s="47"/>
      <c r="AS54" s="47"/>
      <c r="AT54" s="47"/>
      <c r="AU54" s="47"/>
      <c r="AV54" s="47"/>
      <c r="AW54" s="47">
        <v>8</v>
      </c>
      <c r="AX54" s="47"/>
      <c r="AY54" s="47"/>
      <c r="AZ54" s="47"/>
      <c r="BA54" s="47"/>
      <c r="BB54" s="103">
        <v>9</v>
      </c>
      <c r="BC54" s="103"/>
      <c r="BD54" s="103"/>
      <c r="BE54" s="103"/>
      <c r="BF54" s="103"/>
      <c r="BG54" s="103">
        <v>10</v>
      </c>
      <c r="BH54" s="103"/>
      <c r="BI54" s="103"/>
      <c r="BJ54" s="103"/>
      <c r="BK54" s="103"/>
      <c r="BL54" s="103"/>
      <c r="BM54" s="6"/>
      <c r="BN54" s="6"/>
      <c r="BO54" s="6"/>
      <c r="BP54" s="6"/>
      <c r="BQ54" s="6"/>
    </row>
    <row r="55" spans="1:79" ht="18" hidden="1" customHeight="1" x14ac:dyDescent="0.2">
      <c r="A55" s="69" t="s">
        <v>19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110" t="s">
        <v>15</v>
      </c>
      <c r="R55" s="110"/>
      <c r="S55" s="110"/>
      <c r="T55" s="110"/>
      <c r="U55" s="110"/>
      <c r="V55" s="110" t="s">
        <v>14</v>
      </c>
      <c r="W55" s="110"/>
      <c r="X55" s="110"/>
      <c r="Y55" s="110"/>
      <c r="Z55" s="110"/>
      <c r="AA55" s="109" t="s">
        <v>21</v>
      </c>
      <c r="AB55" s="102"/>
      <c r="AC55" s="102"/>
      <c r="AD55" s="102"/>
      <c r="AE55" s="102"/>
      <c r="AF55" s="102"/>
      <c r="AG55" s="110" t="s">
        <v>16</v>
      </c>
      <c r="AH55" s="110"/>
      <c r="AI55" s="110"/>
      <c r="AJ55" s="110"/>
      <c r="AK55" s="110"/>
      <c r="AL55" s="110" t="s">
        <v>17</v>
      </c>
      <c r="AM55" s="110"/>
      <c r="AN55" s="110"/>
      <c r="AO55" s="110"/>
      <c r="AP55" s="110"/>
      <c r="AQ55" s="109" t="s">
        <v>21</v>
      </c>
      <c r="AR55" s="102"/>
      <c r="AS55" s="102"/>
      <c r="AT55" s="102"/>
      <c r="AU55" s="102"/>
      <c r="AV55" s="102"/>
      <c r="AW55" s="104" t="s">
        <v>22</v>
      </c>
      <c r="AX55" s="105"/>
      <c r="AY55" s="105"/>
      <c r="AZ55" s="105"/>
      <c r="BA55" s="106"/>
      <c r="BB55" s="104" t="s">
        <v>22</v>
      </c>
      <c r="BC55" s="105"/>
      <c r="BD55" s="105"/>
      <c r="BE55" s="105"/>
      <c r="BF55" s="106"/>
      <c r="BG55" s="102" t="s">
        <v>21</v>
      </c>
      <c r="BH55" s="102"/>
      <c r="BI55" s="102"/>
      <c r="BJ55" s="102"/>
      <c r="BK55" s="102"/>
      <c r="BL55" s="102"/>
      <c r="BM55" s="7"/>
      <c r="BN55" s="7"/>
      <c r="BO55" s="7"/>
      <c r="BP55" s="7"/>
      <c r="BQ55" s="7"/>
      <c r="CA55" s="1" t="s">
        <v>26</v>
      </c>
    </row>
    <row r="56" spans="1:79" ht="31.5" customHeight="1" x14ac:dyDescent="0.2">
      <c r="A56" s="67" t="s">
        <v>67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68">
        <v>24998.74</v>
      </c>
      <c r="R56" s="68"/>
      <c r="S56" s="68"/>
      <c r="T56" s="68"/>
      <c r="U56" s="68"/>
      <c r="V56" s="68">
        <v>0</v>
      </c>
      <c r="W56" s="68"/>
      <c r="X56" s="68"/>
      <c r="Y56" s="68"/>
      <c r="Z56" s="68"/>
      <c r="AA56" s="68">
        <f>Q56+V56</f>
        <v>24998.74</v>
      </c>
      <c r="AB56" s="68"/>
      <c r="AC56" s="68"/>
      <c r="AD56" s="68"/>
      <c r="AE56" s="68"/>
      <c r="AF56" s="68"/>
      <c r="AG56" s="68">
        <v>24998.74</v>
      </c>
      <c r="AH56" s="68"/>
      <c r="AI56" s="68"/>
      <c r="AJ56" s="68"/>
      <c r="AK56" s="68"/>
      <c r="AL56" s="68">
        <v>0</v>
      </c>
      <c r="AM56" s="68"/>
      <c r="AN56" s="68"/>
      <c r="AO56" s="68"/>
      <c r="AP56" s="68"/>
      <c r="AQ56" s="68">
        <f>AG56+AL56</f>
        <v>24998.74</v>
      </c>
      <c r="AR56" s="68"/>
      <c r="AS56" s="68"/>
      <c r="AT56" s="68"/>
      <c r="AU56" s="68"/>
      <c r="AV56" s="68"/>
      <c r="AW56" s="68">
        <f>AG56-Q56</f>
        <v>0</v>
      </c>
      <c r="AX56" s="68"/>
      <c r="AY56" s="68"/>
      <c r="AZ56" s="68"/>
      <c r="BA56" s="68"/>
      <c r="BB56" s="97">
        <f>AL56-V56</f>
        <v>0</v>
      </c>
      <c r="BC56" s="97"/>
      <c r="BD56" s="97"/>
      <c r="BE56" s="97"/>
      <c r="BF56" s="97"/>
      <c r="BG56" s="97">
        <f>AW56+BB56</f>
        <v>0</v>
      </c>
      <c r="BH56" s="97"/>
      <c r="BI56" s="97"/>
      <c r="BJ56" s="97"/>
      <c r="BK56" s="97"/>
      <c r="BL56" s="97"/>
      <c r="BM56" s="8"/>
      <c r="BN56" s="8"/>
      <c r="BO56" s="8"/>
      <c r="BP56" s="8"/>
      <c r="BQ56" s="8"/>
      <c r="CA56" s="1" t="s">
        <v>27</v>
      </c>
    </row>
    <row r="57" spans="1:79" ht="47.25" customHeight="1" x14ac:dyDescent="0.2">
      <c r="A57" s="67" t="s">
        <v>68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68">
        <v>1.26</v>
      </c>
      <c r="R57" s="68"/>
      <c r="S57" s="68"/>
      <c r="T57" s="68"/>
      <c r="U57" s="68"/>
      <c r="V57" s="68">
        <v>0</v>
      </c>
      <c r="W57" s="68"/>
      <c r="X57" s="68"/>
      <c r="Y57" s="68"/>
      <c r="Z57" s="68"/>
      <c r="AA57" s="68">
        <f>Q57+V57</f>
        <v>1.26</v>
      </c>
      <c r="AB57" s="68"/>
      <c r="AC57" s="68"/>
      <c r="AD57" s="68"/>
      <c r="AE57" s="68"/>
      <c r="AF57" s="68"/>
      <c r="AG57" s="68">
        <v>0</v>
      </c>
      <c r="AH57" s="68"/>
      <c r="AI57" s="68"/>
      <c r="AJ57" s="68"/>
      <c r="AK57" s="68"/>
      <c r="AL57" s="68">
        <v>0</v>
      </c>
      <c r="AM57" s="68"/>
      <c r="AN57" s="68"/>
      <c r="AO57" s="68"/>
      <c r="AP57" s="68"/>
      <c r="AQ57" s="68">
        <f>AG57+AL57</f>
        <v>0</v>
      </c>
      <c r="AR57" s="68"/>
      <c r="AS57" s="68"/>
      <c r="AT57" s="68"/>
      <c r="AU57" s="68"/>
      <c r="AV57" s="68"/>
      <c r="AW57" s="68">
        <f>AG57-Q57</f>
        <v>-1.26</v>
      </c>
      <c r="AX57" s="68"/>
      <c r="AY57" s="68"/>
      <c r="AZ57" s="68"/>
      <c r="BA57" s="68"/>
      <c r="BB57" s="97">
        <f>AL57-V57</f>
        <v>0</v>
      </c>
      <c r="BC57" s="97"/>
      <c r="BD57" s="97"/>
      <c r="BE57" s="97"/>
      <c r="BF57" s="97"/>
      <c r="BG57" s="97">
        <f>AW57+BB57</f>
        <v>-1.26</v>
      </c>
      <c r="BH57" s="97"/>
      <c r="BI57" s="97"/>
      <c r="BJ57" s="97"/>
      <c r="BK57" s="97"/>
      <c r="BL57" s="97"/>
      <c r="BM57" s="8"/>
      <c r="BN57" s="8"/>
      <c r="BO57" s="8"/>
      <c r="BP57" s="8"/>
      <c r="BQ57" s="8"/>
    </row>
    <row r="58" spans="1:79" s="19" customFormat="1" ht="15" x14ac:dyDescent="0.2">
      <c r="A58" s="54" t="s">
        <v>69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7">
        <v>25000</v>
      </c>
      <c r="R58" s="57"/>
      <c r="S58" s="57"/>
      <c r="T58" s="57"/>
      <c r="U58" s="57"/>
      <c r="V58" s="57">
        <v>0</v>
      </c>
      <c r="W58" s="57"/>
      <c r="X58" s="57"/>
      <c r="Y58" s="57"/>
      <c r="Z58" s="57"/>
      <c r="AA58" s="57">
        <f>Q58+V58</f>
        <v>25000</v>
      </c>
      <c r="AB58" s="57"/>
      <c r="AC58" s="57"/>
      <c r="AD58" s="57"/>
      <c r="AE58" s="57"/>
      <c r="AF58" s="57"/>
      <c r="AG58" s="57">
        <v>24998.74</v>
      </c>
      <c r="AH58" s="57"/>
      <c r="AI58" s="57"/>
      <c r="AJ58" s="57"/>
      <c r="AK58" s="57"/>
      <c r="AL58" s="57">
        <v>0</v>
      </c>
      <c r="AM58" s="57"/>
      <c r="AN58" s="57"/>
      <c r="AO58" s="57"/>
      <c r="AP58" s="57"/>
      <c r="AQ58" s="57">
        <f>AG58+AL58</f>
        <v>24998.74</v>
      </c>
      <c r="AR58" s="57"/>
      <c r="AS58" s="57"/>
      <c r="AT58" s="57"/>
      <c r="AU58" s="57"/>
      <c r="AV58" s="57"/>
      <c r="AW58" s="57">
        <f>AG58-Q58</f>
        <v>-1.2599999999983993</v>
      </c>
      <c r="AX58" s="57"/>
      <c r="AY58" s="57"/>
      <c r="AZ58" s="57"/>
      <c r="BA58" s="57"/>
      <c r="BB58" s="58">
        <f>AL58-V58</f>
        <v>0</v>
      </c>
      <c r="BC58" s="58"/>
      <c r="BD58" s="58"/>
      <c r="BE58" s="58"/>
      <c r="BF58" s="58"/>
      <c r="BG58" s="58">
        <f>AW58+BB58</f>
        <v>-1.2599999999983993</v>
      </c>
      <c r="BH58" s="58"/>
      <c r="BI58" s="58"/>
      <c r="BJ58" s="58"/>
      <c r="BK58" s="58"/>
      <c r="BL58" s="58"/>
      <c r="BM58" s="20"/>
      <c r="BN58" s="20"/>
      <c r="BO58" s="20"/>
      <c r="BP58" s="20"/>
      <c r="BQ58" s="20"/>
    </row>
    <row r="60" spans="1:79" ht="15.75" customHeight="1" x14ac:dyDescent="0.2">
      <c r="A60" s="75" t="s">
        <v>53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</row>
    <row r="62" spans="1:79" ht="45" customHeight="1" x14ac:dyDescent="0.2">
      <c r="A62" s="113" t="s">
        <v>10</v>
      </c>
      <c r="B62" s="114"/>
      <c r="C62" s="113" t="s">
        <v>9</v>
      </c>
      <c r="D62" s="101"/>
      <c r="E62" s="101"/>
      <c r="F62" s="101"/>
      <c r="G62" s="101"/>
      <c r="H62" s="101"/>
      <c r="I62" s="114"/>
      <c r="J62" s="113" t="s">
        <v>8</v>
      </c>
      <c r="K62" s="101"/>
      <c r="L62" s="101"/>
      <c r="M62" s="101"/>
      <c r="N62" s="114"/>
      <c r="O62" s="113" t="s">
        <v>7</v>
      </c>
      <c r="P62" s="101"/>
      <c r="Q62" s="101"/>
      <c r="R62" s="101"/>
      <c r="S62" s="101"/>
      <c r="T62" s="101"/>
      <c r="U62" s="101"/>
      <c r="V62" s="101"/>
      <c r="W62" s="101"/>
      <c r="X62" s="114"/>
      <c r="Y62" s="47" t="s">
        <v>30</v>
      </c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 t="s">
        <v>55</v>
      </c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122" t="s">
        <v>3</v>
      </c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">
      <c r="A63" s="115"/>
      <c r="B63" s="116"/>
      <c r="C63" s="115"/>
      <c r="D63" s="117"/>
      <c r="E63" s="117"/>
      <c r="F63" s="117"/>
      <c r="G63" s="117"/>
      <c r="H63" s="117"/>
      <c r="I63" s="116"/>
      <c r="J63" s="115"/>
      <c r="K63" s="117"/>
      <c r="L63" s="117"/>
      <c r="M63" s="117"/>
      <c r="N63" s="116"/>
      <c r="O63" s="115"/>
      <c r="P63" s="117"/>
      <c r="Q63" s="117"/>
      <c r="R63" s="117"/>
      <c r="S63" s="117"/>
      <c r="T63" s="117"/>
      <c r="U63" s="117"/>
      <c r="V63" s="117"/>
      <c r="W63" s="117"/>
      <c r="X63" s="116"/>
      <c r="Y63" s="60" t="s">
        <v>5</v>
      </c>
      <c r="Z63" s="61"/>
      <c r="AA63" s="61"/>
      <c r="AB63" s="61"/>
      <c r="AC63" s="62"/>
      <c r="AD63" s="60" t="s">
        <v>4</v>
      </c>
      <c r="AE63" s="61"/>
      <c r="AF63" s="61"/>
      <c r="AG63" s="61"/>
      <c r="AH63" s="62"/>
      <c r="AI63" s="47" t="s">
        <v>31</v>
      </c>
      <c r="AJ63" s="47"/>
      <c r="AK63" s="47"/>
      <c r="AL63" s="47"/>
      <c r="AM63" s="47"/>
      <c r="AN63" s="47" t="s">
        <v>5</v>
      </c>
      <c r="AO63" s="47"/>
      <c r="AP63" s="47"/>
      <c r="AQ63" s="47"/>
      <c r="AR63" s="47"/>
      <c r="AS63" s="47" t="s">
        <v>4</v>
      </c>
      <c r="AT63" s="47"/>
      <c r="AU63" s="47"/>
      <c r="AV63" s="47"/>
      <c r="AW63" s="47"/>
      <c r="AX63" s="47" t="s">
        <v>31</v>
      </c>
      <c r="AY63" s="47"/>
      <c r="AZ63" s="47"/>
      <c r="BA63" s="47"/>
      <c r="BB63" s="47"/>
      <c r="BC63" s="47" t="s">
        <v>5</v>
      </c>
      <c r="BD63" s="47"/>
      <c r="BE63" s="47"/>
      <c r="BF63" s="47"/>
      <c r="BG63" s="47"/>
      <c r="BH63" s="47" t="s">
        <v>4</v>
      </c>
      <c r="BI63" s="47"/>
      <c r="BJ63" s="47"/>
      <c r="BK63" s="47"/>
      <c r="BL63" s="47"/>
      <c r="BM63" s="47" t="s">
        <v>31</v>
      </c>
      <c r="BN63" s="47"/>
      <c r="BO63" s="47"/>
      <c r="BP63" s="47"/>
      <c r="BQ63" s="47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 x14ac:dyDescent="0.2">
      <c r="A64" s="47">
        <v>1</v>
      </c>
      <c r="B64" s="47"/>
      <c r="C64" s="47">
        <v>2</v>
      </c>
      <c r="D64" s="47"/>
      <c r="E64" s="47"/>
      <c r="F64" s="47"/>
      <c r="G64" s="47"/>
      <c r="H64" s="47"/>
      <c r="I64" s="47"/>
      <c r="J64" s="47">
        <v>3</v>
      </c>
      <c r="K64" s="47"/>
      <c r="L64" s="47"/>
      <c r="M64" s="47"/>
      <c r="N64" s="47"/>
      <c r="O64" s="47">
        <v>4</v>
      </c>
      <c r="P64" s="47"/>
      <c r="Q64" s="47"/>
      <c r="R64" s="47"/>
      <c r="S64" s="47"/>
      <c r="T64" s="47"/>
      <c r="U64" s="47"/>
      <c r="V64" s="47"/>
      <c r="W64" s="47"/>
      <c r="X64" s="47"/>
      <c r="Y64" s="47">
        <v>5</v>
      </c>
      <c r="Z64" s="47"/>
      <c r="AA64" s="47"/>
      <c r="AB64" s="47"/>
      <c r="AC64" s="47"/>
      <c r="AD64" s="47">
        <v>6</v>
      </c>
      <c r="AE64" s="47"/>
      <c r="AF64" s="47"/>
      <c r="AG64" s="47"/>
      <c r="AH64" s="47"/>
      <c r="AI64" s="47">
        <v>7</v>
      </c>
      <c r="AJ64" s="47"/>
      <c r="AK64" s="47"/>
      <c r="AL64" s="47"/>
      <c r="AM64" s="47"/>
      <c r="AN64" s="60">
        <v>8</v>
      </c>
      <c r="AO64" s="61"/>
      <c r="AP64" s="61"/>
      <c r="AQ64" s="61"/>
      <c r="AR64" s="62"/>
      <c r="AS64" s="60">
        <v>9</v>
      </c>
      <c r="AT64" s="61"/>
      <c r="AU64" s="61"/>
      <c r="AV64" s="61"/>
      <c r="AW64" s="62"/>
      <c r="AX64" s="60">
        <v>10</v>
      </c>
      <c r="AY64" s="61"/>
      <c r="AZ64" s="61"/>
      <c r="BA64" s="61"/>
      <c r="BB64" s="62"/>
      <c r="BC64" s="60">
        <v>11</v>
      </c>
      <c r="BD64" s="61"/>
      <c r="BE64" s="61"/>
      <c r="BF64" s="61"/>
      <c r="BG64" s="62"/>
      <c r="BH64" s="60">
        <v>12</v>
      </c>
      <c r="BI64" s="61"/>
      <c r="BJ64" s="61"/>
      <c r="BK64" s="61"/>
      <c r="BL64" s="62"/>
      <c r="BM64" s="60">
        <v>13</v>
      </c>
      <c r="BN64" s="61"/>
      <c r="BO64" s="61"/>
      <c r="BP64" s="61"/>
      <c r="BQ64" s="6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 x14ac:dyDescent="0.2">
      <c r="A65" s="82" t="s">
        <v>44</v>
      </c>
      <c r="B65" s="82"/>
      <c r="C65" s="83" t="s">
        <v>19</v>
      </c>
      <c r="D65" s="84"/>
      <c r="E65" s="84"/>
      <c r="F65" s="84"/>
      <c r="G65" s="84"/>
      <c r="H65" s="84"/>
      <c r="I65" s="85"/>
      <c r="J65" s="82" t="s">
        <v>20</v>
      </c>
      <c r="K65" s="82"/>
      <c r="L65" s="82"/>
      <c r="M65" s="82"/>
      <c r="N65" s="82"/>
      <c r="O65" s="69" t="s">
        <v>45</v>
      </c>
      <c r="P65" s="69"/>
      <c r="Q65" s="69"/>
      <c r="R65" s="69"/>
      <c r="S65" s="69"/>
      <c r="T65" s="69"/>
      <c r="U65" s="69"/>
      <c r="V65" s="69"/>
      <c r="W65" s="69"/>
      <c r="X65" s="83"/>
      <c r="Y65" s="110" t="s">
        <v>15</v>
      </c>
      <c r="Z65" s="110"/>
      <c r="AA65" s="110"/>
      <c r="AB65" s="110"/>
      <c r="AC65" s="110"/>
      <c r="AD65" s="110" t="s">
        <v>35</v>
      </c>
      <c r="AE65" s="110"/>
      <c r="AF65" s="110"/>
      <c r="AG65" s="110"/>
      <c r="AH65" s="110"/>
      <c r="AI65" s="110" t="s">
        <v>21</v>
      </c>
      <c r="AJ65" s="110"/>
      <c r="AK65" s="110"/>
      <c r="AL65" s="110"/>
      <c r="AM65" s="110"/>
      <c r="AN65" s="110" t="s">
        <v>36</v>
      </c>
      <c r="AO65" s="110"/>
      <c r="AP65" s="110"/>
      <c r="AQ65" s="110"/>
      <c r="AR65" s="110"/>
      <c r="AS65" s="110" t="s">
        <v>16</v>
      </c>
      <c r="AT65" s="110"/>
      <c r="AU65" s="110"/>
      <c r="AV65" s="110"/>
      <c r="AW65" s="110"/>
      <c r="AX65" s="110" t="s">
        <v>21</v>
      </c>
      <c r="AY65" s="110"/>
      <c r="AZ65" s="110"/>
      <c r="BA65" s="110"/>
      <c r="BB65" s="110"/>
      <c r="BC65" s="110" t="s">
        <v>38</v>
      </c>
      <c r="BD65" s="110"/>
      <c r="BE65" s="110"/>
      <c r="BF65" s="110"/>
      <c r="BG65" s="110"/>
      <c r="BH65" s="110" t="s">
        <v>38</v>
      </c>
      <c r="BI65" s="110"/>
      <c r="BJ65" s="110"/>
      <c r="BK65" s="110"/>
      <c r="BL65" s="110"/>
      <c r="BM65" s="112" t="s">
        <v>21</v>
      </c>
      <c r="BN65" s="112"/>
      <c r="BO65" s="112"/>
      <c r="BP65" s="112"/>
      <c r="BQ65" s="112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79" s="19" customFormat="1" ht="15.75" x14ac:dyDescent="0.2">
      <c r="A66" s="63">
        <v>0</v>
      </c>
      <c r="B66" s="63"/>
      <c r="C66" s="123" t="s">
        <v>70</v>
      </c>
      <c r="D66" s="123"/>
      <c r="E66" s="123"/>
      <c r="F66" s="123"/>
      <c r="G66" s="123"/>
      <c r="H66" s="123"/>
      <c r="I66" s="123"/>
      <c r="J66" s="123" t="s">
        <v>70</v>
      </c>
      <c r="K66" s="123"/>
      <c r="L66" s="123"/>
      <c r="M66" s="123"/>
      <c r="N66" s="123"/>
      <c r="O66" s="123" t="s">
        <v>70</v>
      </c>
      <c r="P66" s="123"/>
      <c r="Q66" s="123"/>
      <c r="R66" s="123"/>
      <c r="S66" s="123"/>
      <c r="T66" s="123"/>
      <c r="U66" s="123"/>
      <c r="V66" s="123"/>
      <c r="W66" s="123"/>
      <c r="X66" s="123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>
        <f t="shared" ref="AI66:AI76" si="0">Y66+AD66</f>
        <v>0</v>
      </c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111">
        <f t="shared" ref="AX66:AX76" si="1">AN66+AS66</f>
        <v>0</v>
      </c>
      <c r="AY66" s="111"/>
      <c r="AZ66" s="111"/>
      <c r="BA66" s="111"/>
      <c r="BB66" s="111"/>
      <c r="BC66" s="111">
        <f t="shared" ref="BC66:BC76" si="2">AN66-Y66</f>
        <v>0</v>
      </c>
      <c r="BD66" s="111"/>
      <c r="BE66" s="111"/>
      <c r="BF66" s="111"/>
      <c r="BG66" s="111"/>
      <c r="BH66" s="111">
        <f t="shared" ref="BH66:BH76" si="3">AS66-AD66</f>
        <v>0</v>
      </c>
      <c r="BI66" s="111"/>
      <c r="BJ66" s="111"/>
      <c r="BK66" s="111"/>
      <c r="BL66" s="111"/>
      <c r="BM66" s="111">
        <f t="shared" ref="BM66:BM76" si="4">BC66+BH66</f>
        <v>0</v>
      </c>
      <c r="BN66" s="111"/>
      <c r="BO66" s="111"/>
      <c r="BP66" s="111"/>
      <c r="BQ66" s="111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</v>
      </c>
    </row>
    <row r="67" spans="1:79" ht="25.5" customHeight="1" x14ac:dyDescent="0.2">
      <c r="A67" s="47">
        <v>0</v>
      </c>
      <c r="B67" s="47"/>
      <c r="C67" s="48" t="s">
        <v>71</v>
      </c>
      <c r="D67" s="52"/>
      <c r="E67" s="52"/>
      <c r="F67" s="52"/>
      <c r="G67" s="52"/>
      <c r="H67" s="52"/>
      <c r="I67" s="53"/>
      <c r="J67" s="51" t="s">
        <v>72</v>
      </c>
      <c r="K67" s="51"/>
      <c r="L67" s="51"/>
      <c r="M67" s="51"/>
      <c r="N67" s="51"/>
      <c r="O67" s="48" t="s">
        <v>73</v>
      </c>
      <c r="P67" s="52"/>
      <c r="Q67" s="52"/>
      <c r="R67" s="52"/>
      <c r="S67" s="52"/>
      <c r="T67" s="52"/>
      <c r="U67" s="52"/>
      <c r="V67" s="52"/>
      <c r="W67" s="52"/>
      <c r="X67" s="53"/>
      <c r="Y67" s="45">
        <v>1000</v>
      </c>
      <c r="Z67" s="45"/>
      <c r="AA67" s="45"/>
      <c r="AB67" s="45"/>
      <c r="AC67" s="45"/>
      <c r="AD67" s="45">
        <v>0</v>
      </c>
      <c r="AE67" s="45"/>
      <c r="AF67" s="45"/>
      <c r="AG67" s="45"/>
      <c r="AH67" s="45"/>
      <c r="AI67" s="45">
        <f t="shared" si="0"/>
        <v>1000</v>
      </c>
      <c r="AJ67" s="45"/>
      <c r="AK67" s="45"/>
      <c r="AL67" s="45"/>
      <c r="AM67" s="45"/>
      <c r="AN67" s="45">
        <v>1000</v>
      </c>
      <c r="AO67" s="45"/>
      <c r="AP67" s="45"/>
      <c r="AQ67" s="45"/>
      <c r="AR67" s="45"/>
      <c r="AS67" s="45">
        <v>0</v>
      </c>
      <c r="AT67" s="45"/>
      <c r="AU67" s="45"/>
      <c r="AV67" s="45"/>
      <c r="AW67" s="45"/>
      <c r="AX67" s="46">
        <f t="shared" si="1"/>
        <v>1000</v>
      </c>
      <c r="AY67" s="46"/>
      <c r="AZ67" s="46"/>
      <c r="BA67" s="46"/>
      <c r="BB67" s="46"/>
      <c r="BC67" s="46">
        <f t="shared" si="2"/>
        <v>0</v>
      </c>
      <c r="BD67" s="46"/>
      <c r="BE67" s="46"/>
      <c r="BF67" s="46"/>
      <c r="BG67" s="46"/>
      <c r="BH67" s="46">
        <f t="shared" si="3"/>
        <v>0</v>
      </c>
      <c r="BI67" s="46"/>
      <c r="BJ67" s="46"/>
      <c r="BK67" s="46"/>
      <c r="BL67" s="46"/>
      <c r="BM67" s="46">
        <f t="shared" si="4"/>
        <v>0</v>
      </c>
      <c r="BN67" s="46"/>
      <c r="BO67" s="46"/>
      <c r="BP67" s="46"/>
      <c r="BQ67" s="4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33" customHeight="1" x14ac:dyDescent="0.2">
      <c r="A68" s="47">
        <v>0</v>
      </c>
      <c r="B68" s="47"/>
      <c r="C68" s="48" t="s">
        <v>74</v>
      </c>
      <c r="D68" s="49"/>
      <c r="E68" s="49"/>
      <c r="F68" s="49"/>
      <c r="G68" s="49"/>
      <c r="H68" s="49"/>
      <c r="I68" s="50"/>
      <c r="J68" s="51" t="s">
        <v>72</v>
      </c>
      <c r="K68" s="51"/>
      <c r="L68" s="51"/>
      <c r="M68" s="51"/>
      <c r="N68" s="51"/>
      <c r="O68" s="48" t="s">
        <v>73</v>
      </c>
      <c r="P68" s="49"/>
      <c r="Q68" s="49"/>
      <c r="R68" s="49"/>
      <c r="S68" s="49"/>
      <c r="T68" s="49"/>
      <c r="U68" s="49"/>
      <c r="V68" s="49"/>
      <c r="W68" s="49"/>
      <c r="X68" s="50"/>
      <c r="Y68" s="45">
        <v>151</v>
      </c>
      <c r="Z68" s="45"/>
      <c r="AA68" s="45"/>
      <c r="AB68" s="45"/>
      <c r="AC68" s="45"/>
      <c r="AD68" s="45">
        <v>0</v>
      </c>
      <c r="AE68" s="45"/>
      <c r="AF68" s="45"/>
      <c r="AG68" s="45"/>
      <c r="AH68" s="45"/>
      <c r="AI68" s="45">
        <f t="shared" si="0"/>
        <v>151</v>
      </c>
      <c r="AJ68" s="45"/>
      <c r="AK68" s="45"/>
      <c r="AL68" s="45"/>
      <c r="AM68" s="45"/>
      <c r="AN68" s="45">
        <v>151</v>
      </c>
      <c r="AO68" s="45"/>
      <c r="AP68" s="45"/>
      <c r="AQ68" s="45"/>
      <c r="AR68" s="45"/>
      <c r="AS68" s="45">
        <v>0</v>
      </c>
      <c r="AT68" s="45"/>
      <c r="AU68" s="45"/>
      <c r="AV68" s="45"/>
      <c r="AW68" s="45"/>
      <c r="AX68" s="46">
        <f t="shared" si="1"/>
        <v>151</v>
      </c>
      <c r="AY68" s="46"/>
      <c r="AZ68" s="46"/>
      <c r="BA68" s="46"/>
      <c r="BB68" s="46"/>
      <c r="BC68" s="46">
        <f t="shared" si="2"/>
        <v>0</v>
      </c>
      <c r="BD68" s="46"/>
      <c r="BE68" s="46"/>
      <c r="BF68" s="46"/>
      <c r="BG68" s="46"/>
      <c r="BH68" s="46">
        <f t="shared" si="3"/>
        <v>0</v>
      </c>
      <c r="BI68" s="46"/>
      <c r="BJ68" s="46"/>
      <c r="BK68" s="46"/>
      <c r="BL68" s="46"/>
      <c r="BM68" s="46">
        <f t="shared" si="4"/>
        <v>0</v>
      </c>
      <c r="BN68" s="46"/>
      <c r="BO68" s="46"/>
      <c r="BP68" s="46"/>
      <c r="BQ68" s="4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 x14ac:dyDescent="0.2">
      <c r="A69" s="47">
        <v>0</v>
      </c>
      <c r="B69" s="47"/>
      <c r="C69" s="48" t="s">
        <v>75</v>
      </c>
      <c r="D69" s="49"/>
      <c r="E69" s="49"/>
      <c r="F69" s="49"/>
      <c r="G69" s="49"/>
      <c r="H69" s="49"/>
      <c r="I69" s="50"/>
      <c r="J69" s="51" t="s">
        <v>72</v>
      </c>
      <c r="K69" s="51"/>
      <c r="L69" s="51"/>
      <c r="M69" s="51"/>
      <c r="N69" s="51"/>
      <c r="O69" s="48" t="s">
        <v>73</v>
      </c>
      <c r="P69" s="49"/>
      <c r="Q69" s="49"/>
      <c r="R69" s="49"/>
      <c r="S69" s="49"/>
      <c r="T69" s="49"/>
      <c r="U69" s="49"/>
      <c r="V69" s="49"/>
      <c r="W69" s="49"/>
      <c r="X69" s="50"/>
      <c r="Y69" s="45">
        <v>10</v>
      </c>
      <c r="Z69" s="45"/>
      <c r="AA69" s="45"/>
      <c r="AB69" s="45"/>
      <c r="AC69" s="45"/>
      <c r="AD69" s="45">
        <v>0</v>
      </c>
      <c r="AE69" s="45"/>
      <c r="AF69" s="45"/>
      <c r="AG69" s="45"/>
      <c r="AH69" s="45"/>
      <c r="AI69" s="45">
        <f t="shared" si="0"/>
        <v>10</v>
      </c>
      <c r="AJ69" s="45"/>
      <c r="AK69" s="45"/>
      <c r="AL69" s="45"/>
      <c r="AM69" s="45"/>
      <c r="AN69" s="45">
        <v>10</v>
      </c>
      <c r="AO69" s="45"/>
      <c r="AP69" s="45"/>
      <c r="AQ69" s="45"/>
      <c r="AR69" s="45"/>
      <c r="AS69" s="45">
        <v>0</v>
      </c>
      <c r="AT69" s="45"/>
      <c r="AU69" s="45"/>
      <c r="AV69" s="45"/>
      <c r="AW69" s="45"/>
      <c r="AX69" s="46">
        <v>10</v>
      </c>
      <c r="AY69" s="46"/>
      <c r="AZ69" s="46"/>
      <c r="BA69" s="46"/>
      <c r="BB69" s="46"/>
      <c r="BC69" s="46">
        <f t="shared" si="2"/>
        <v>0</v>
      </c>
      <c r="BD69" s="46"/>
      <c r="BE69" s="46"/>
      <c r="BF69" s="46"/>
      <c r="BG69" s="46"/>
      <c r="BH69" s="46">
        <f t="shared" si="3"/>
        <v>0</v>
      </c>
      <c r="BI69" s="46"/>
      <c r="BJ69" s="46"/>
      <c r="BK69" s="46"/>
      <c r="BL69" s="46"/>
      <c r="BM69" s="46">
        <f t="shared" si="4"/>
        <v>0</v>
      </c>
      <c r="BN69" s="46"/>
      <c r="BO69" s="46"/>
      <c r="BP69" s="46"/>
      <c r="BQ69" s="4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8.25" customHeight="1" x14ac:dyDescent="0.2">
      <c r="A70" s="47">
        <v>0</v>
      </c>
      <c r="B70" s="47"/>
      <c r="C70" s="48" t="s">
        <v>76</v>
      </c>
      <c r="D70" s="49"/>
      <c r="E70" s="49"/>
      <c r="F70" s="49"/>
      <c r="G70" s="49"/>
      <c r="H70" s="49"/>
      <c r="I70" s="50"/>
      <c r="J70" s="51" t="s">
        <v>72</v>
      </c>
      <c r="K70" s="51"/>
      <c r="L70" s="51"/>
      <c r="M70" s="51"/>
      <c r="N70" s="51"/>
      <c r="O70" s="48" t="s">
        <v>73</v>
      </c>
      <c r="P70" s="49"/>
      <c r="Q70" s="49"/>
      <c r="R70" s="49"/>
      <c r="S70" s="49"/>
      <c r="T70" s="49"/>
      <c r="U70" s="49"/>
      <c r="V70" s="49"/>
      <c r="W70" s="49"/>
      <c r="X70" s="50"/>
      <c r="Y70" s="45">
        <v>300</v>
      </c>
      <c r="Z70" s="45"/>
      <c r="AA70" s="45"/>
      <c r="AB70" s="45"/>
      <c r="AC70" s="45"/>
      <c r="AD70" s="45">
        <v>0</v>
      </c>
      <c r="AE70" s="45"/>
      <c r="AF70" s="45"/>
      <c r="AG70" s="45"/>
      <c r="AH70" s="45"/>
      <c r="AI70" s="45">
        <f t="shared" si="0"/>
        <v>300</v>
      </c>
      <c r="AJ70" s="45"/>
      <c r="AK70" s="45"/>
      <c r="AL70" s="45"/>
      <c r="AM70" s="45"/>
      <c r="AN70" s="45">
        <v>300</v>
      </c>
      <c r="AO70" s="45"/>
      <c r="AP70" s="45"/>
      <c r="AQ70" s="45"/>
      <c r="AR70" s="45"/>
      <c r="AS70" s="45">
        <v>0</v>
      </c>
      <c r="AT70" s="45"/>
      <c r="AU70" s="45"/>
      <c r="AV70" s="45"/>
      <c r="AW70" s="45"/>
      <c r="AX70" s="46">
        <f t="shared" si="1"/>
        <v>300</v>
      </c>
      <c r="AY70" s="46"/>
      <c r="AZ70" s="46"/>
      <c r="BA70" s="46"/>
      <c r="BB70" s="46"/>
      <c r="BC70" s="46">
        <f t="shared" si="2"/>
        <v>0</v>
      </c>
      <c r="BD70" s="46"/>
      <c r="BE70" s="46"/>
      <c r="BF70" s="46"/>
      <c r="BG70" s="46"/>
      <c r="BH70" s="46">
        <f t="shared" si="3"/>
        <v>0</v>
      </c>
      <c r="BI70" s="46"/>
      <c r="BJ70" s="46"/>
      <c r="BK70" s="46"/>
      <c r="BL70" s="46"/>
      <c r="BM70" s="46">
        <f t="shared" si="4"/>
        <v>0</v>
      </c>
      <c r="BN70" s="46"/>
      <c r="BO70" s="46"/>
      <c r="BP70" s="46"/>
      <c r="BQ70" s="4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47">
        <v>0</v>
      </c>
      <c r="B71" s="47"/>
      <c r="C71" s="48" t="s">
        <v>77</v>
      </c>
      <c r="D71" s="49"/>
      <c r="E71" s="49"/>
      <c r="F71" s="49"/>
      <c r="G71" s="49"/>
      <c r="H71" s="49"/>
      <c r="I71" s="50"/>
      <c r="J71" s="51" t="s">
        <v>72</v>
      </c>
      <c r="K71" s="51"/>
      <c r="L71" s="51"/>
      <c r="M71" s="51"/>
      <c r="N71" s="51"/>
      <c r="O71" s="48" t="s">
        <v>73</v>
      </c>
      <c r="P71" s="49"/>
      <c r="Q71" s="49"/>
      <c r="R71" s="49"/>
      <c r="S71" s="49"/>
      <c r="T71" s="49"/>
      <c r="U71" s="49"/>
      <c r="V71" s="49"/>
      <c r="W71" s="49"/>
      <c r="X71" s="50"/>
      <c r="Y71" s="45">
        <v>100</v>
      </c>
      <c r="Z71" s="45"/>
      <c r="AA71" s="45"/>
      <c r="AB71" s="45"/>
      <c r="AC71" s="45"/>
      <c r="AD71" s="45">
        <v>0</v>
      </c>
      <c r="AE71" s="45"/>
      <c r="AF71" s="45"/>
      <c r="AG71" s="45"/>
      <c r="AH71" s="45"/>
      <c r="AI71" s="45">
        <f t="shared" si="0"/>
        <v>100</v>
      </c>
      <c r="AJ71" s="45"/>
      <c r="AK71" s="45"/>
      <c r="AL71" s="45"/>
      <c r="AM71" s="45"/>
      <c r="AN71" s="45">
        <v>100</v>
      </c>
      <c r="AO71" s="45"/>
      <c r="AP71" s="45"/>
      <c r="AQ71" s="45"/>
      <c r="AR71" s="45"/>
      <c r="AS71" s="45">
        <v>0</v>
      </c>
      <c r="AT71" s="45"/>
      <c r="AU71" s="45"/>
      <c r="AV71" s="45"/>
      <c r="AW71" s="45"/>
      <c r="AX71" s="46">
        <f t="shared" si="1"/>
        <v>100</v>
      </c>
      <c r="AY71" s="46"/>
      <c r="AZ71" s="46"/>
      <c r="BA71" s="46"/>
      <c r="BB71" s="46"/>
      <c r="BC71" s="46">
        <f t="shared" si="2"/>
        <v>0</v>
      </c>
      <c r="BD71" s="46"/>
      <c r="BE71" s="46"/>
      <c r="BF71" s="46"/>
      <c r="BG71" s="46"/>
      <c r="BH71" s="46">
        <f t="shared" si="3"/>
        <v>0</v>
      </c>
      <c r="BI71" s="46"/>
      <c r="BJ71" s="46"/>
      <c r="BK71" s="46"/>
      <c r="BL71" s="46"/>
      <c r="BM71" s="46">
        <f t="shared" si="4"/>
        <v>0</v>
      </c>
      <c r="BN71" s="46"/>
      <c r="BO71" s="46"/>
      <c r="BP71" s="46"/>
      <c r="BQ71" s="4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47">
        <v>0</v>
      </c>
      <c r="B72" s="47"/>
      <c r="C72" s="48" t="s">
        <v>78</v>
      </c>
      <c r="D72" s="49"/>
      <c r="E72" s="49"/>
      <c r="F72" s="49"/>
      <c r="G72" s="49"/>
      <c r="H72" s="49"/>
      <c r="I72" s="50"/>
      <c r="J72" s="51" t="s">
        <v>72</v>
      </c>
      <c r="K72" s="51"/>
      <c r="L72" s="51"/>
      <c r="M72" s="51"/>
      <c r="N72" s="51"/>
      <c r="O72" s="48" t="s">
        <v>73</v>
      </c>
      <c r="P72" s="49"/>
      <c r="Q72" s="49"/>
      <c r="R72" s="49"/>
      <c r="S72" s="49"/>
      <c r="T72" s="49"/>
      <c r="U72" s="49"/>
      <c r="V72" s="49"/>
      <c r="W72" s="49"/>
      <c r="X72" s="50"/>
      <c r="Y72" s="45">
        <v>115</v>
      </c>
      <c r="Z72" s="45"/>
      <c r="AA72" s="45"/>
      <c r="AB72" s="45"/>
      <c r="AC72" s="45"/>
      <c r="AD72" s="45">
        <v>0</v>
      </c>
      <c r="AE72" s="45"/>
      <c r="AF72" s="45"/>
      <c r="AG72" s="45"/>
      <c r="AH72" s="45"/>
      <c r="AI72" s="45">
        <f t="shared" si="0"/>
        <v>115</v>
      </c>
      <c r="AJ72" s="45"/>
      <c r="AK72" s="45"/>
      <c r="AL72" s="45"/>
      <c r="AM72" s="45"/>
      <c r="AN72" s="45">
        <v>115</v>
      </c>
      <c r="AO72" s="45"/>
      <c r="AP72" s="45"/>
      <c r="AQ72" s="45"/>
      <c r="AR72" s="45"/>
      <c r="AS72" s="45">
        <v>0</v>
      </c>
      <c r="AT72" s="45"/>
      <c r="AU72" s="45"/>
      <c r="AV72" s="45"/>
      <c r="AW72" s="45"/>
      <c r="AX72" s="46">
        <f t="shared" si="1"/>
        <v>115</v>
      </c>
      <c r="AY72" s="46"/>
      <c r="AZ72" s="46"/>
      <c r="BA72" s="46"/>
      <c r="BB72" s="46"/>
      <c r="BC72" s="46">
        <f t="shared" si="2"/>
        <v>0</v>
      </c>
      <c r="BD72" s="46"/>
      <c r="BE72" s="46"/>
      <c r="BF72" s="46"/>
      <c r="BG72" s="46"/>
      <c r="BH72" s="46">
        <f t="shared" si="3"/>
        <v>0</v>
      </c>
      <c r="BI72" s="46"/>
      <c r="BJ72" s="46"/>
      <c r="BK72" s="46"/>
      <c r="BL72" s="46"/>
      <c r="BM72" s="46">
        <f t="shared" si="4"/>
        <v>0</v>
      </c>
      <c r="BN72" s="46"/>
      <c r="BO72" s="46"/>
      <c r="BP72" s="46"/>
      <c r="BQ72" s="4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47">
        <v>0</v>
      </c>
      <c r="B73" s="47"/>
      <c r="C73" s="48" t="s">
        <v>79</v>
      </c>
      <c r="D73" s="49"/>
      <c r="E73" s="49"/>
      <c r="F73" s="49"/>
      <c r="G73" s="49"/>
      <c r="H73" s="49"/>
      <c r="I73" s="50"/>
      <c r="J73" s="51" t="s">
        <v>72</v>
      </c>
      <c r="K73" s="51"/>
      <c r="L73" s="51"/>
      <c r="M73" s="51"/>
      <c r="N73" s="51"/>
      <c r="O73" s="48" t="s">
        <v>73</v>
      </c>
      <c r="P73" s="49"/>
      <c r="Q73" s="49"/>
      <c r="R73" s="49"/>
      <c r="S73" s="49"/>
      <c r="T73" s="49"/>
      <c r="U73" s="49"/>
      <c r="V73" s="49"/>
      <c r="W73" s="49"/>
      <c r="X73" s="50"/>
      <c r="Y73" s="45">
        <v>15</v>
      </c>
      <c r="Z73" s="45"/>
      <c r="AA73" s="45"/>
      <c r="AB73" s="45"/>
      <c r="AC73" s="45"/>
      <c r="AD73" s="45">
        <v>0</v>
      </c>
      <c r="AE73" s="45"/>
      <c r="AF73" s="45"/>
      <c r="AG73" s="45"/>
      <c r="AH73" s="45"/>
      <c r="AI73" s="45">
        <f t="shared" si="0"/>
        <v>15</v>
      </c>
      <c r="AJ73" s="45"/>
      <c r="AK73" s="45"/>
      <c r="AL73" s="45"/>
      <c r="AM73" s="45"/>
      <c r="AN73" s="45">
        <v>15</v>
      </c>
      <c r="AO73" s="45"/>
      <c r="AP73" s="45"/>
      <c r="AQ73" s="45"/>
      <c r="AR73" s="45"/>
      <c r="AS73" s="45">
        <v>0</v>
      </c>
      <c r="AT73" s="45"/>
      <c r="AU73" s="45"/>
      <c r="AV73" s="45"/>
      <c r="AW73" s="45"/>
      <c r="AX73" s="46">
        <f t="shared" si="1"/>
        <v>15</v>
      </c>
      <c r="AY73" s="46"/>
      <c r="AZ73" s="46"/>
      <c r="BA73" s="46"/>
      <c r="BB73" s="46"/>
      <c r="BC73" s="46">
        <f t="shared" si="2"/>
        <v>0</v>
      </c>
      <c r="BD73" s="46"/>
      <c r="BE73" s="46"/>
      <c r="BF73" s="46"/>
      <c r="BG73" s="46"/>
      <c r="BH73" s="46">
        <f t="shared" si="3"/>
        <v>0</v>
      </c>
      <c r="BI73" s="46"/>
      <c r="BJ73" s="46"/>
      <c r="BK73" s="46"/>
      <c r="BL73" s="46"/>
      <c r="BM73" s="46">
        <f t="shared" si="4"/>
        <v>0</v>
      </c>
      <c r="BN73" s="46"/>
      <c r="BO73" s="46"/>
      <c r="BP73" s="46"/>
      <c r="BQ73" s="4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47">
        <v>0</v>
      </c>
      <c r="B74" s="47"/>
      <c r="C74" s="48" t="s">
        <v>80</v>
      </c>
      <c r="D74" s="49"/>
      <c r="E74" s="49"/>
      <c r="F74" s="49"/>
      <c r="G74" s="49"/>
      <c r="H74" s="49"/>
      <c r="I74" s="50"/>
      <c r="J74" s="51" t="s">
        <v>72</v>
      </c>
      <c r="K74" s="51"/>
      <c r="L74" s="51"/>
      <c r="M74" s="51"/>
      <c r="N74" s="51"/>
      <c r="O74" s="48" t="s">
        <v>73</v>
      </c>
      <c r="P74" s="49"/>
      <c r="Q74" s="49"/>
      <c r="R74" s="49"/>
      <c r="S74" s="49"/>
      <c r="T74" s="49"/>
      <c r="U74" s="49"/>
      <c r="V74" s="49"/>
      <c r="W74" s="49"/>
      <c r="X74" s="50"/>
      <c r="Y74" s="45">
        <v>6</v>
      </c>
      <c r="Z74" s="45"/>
      <c r="AA74" s="45"/>
      <c r="AB74" s="45"/>
      <c r="AC74" s="45"/>
      <c r="AD74" s="45">
        <v>0</v>
      </c>
      <c r="AE74" s="45"/>
      <c r="AF74" s="45"/>
      <c r="AG74" s="45"/>
      <c r="AH74" s="45"/>
      <c r="AI74" s="45">
        <f t="shared" si="0"/>
        <v>6</v>
      </c>
      <c r="AJ74" s="45"/>
      <c r="AK74" s="45"/>
      <c r="AL74" s="45"/>
      <c r="AM74" s="45"/>
      <c r="AN74" s="45">
        <v>6</v>
      </c>
      <c r="AO74" s="45"/>
      <c r="AP74" s="45"/>
      <c r="AQ74" s="45"/>
      <c r="AR74" s="45"/>
      <c r="AS74" s="45">
        <v>0</v>
      </c>
      <c r="AT74" s="45"/>
      <c r="AU74" s="45"/>
      <c r="AV74" s="45"/>
      <c r="AW74" s="45"/>
      <c r="AX74" s="46">
        <f t="shared" si="1"/>
        <v>6</v>
      </c>
      <c r="AY74" s="46"/>
      <c r="AZ74" s="46"/>
      <c r="BA74" s="46"/>
      <c r="BB74" s="46"/>
      <c r="BC74" s="46">
        <f t="shared" si="2"/>
        <v>0</v>
      </c>
      <c r="BD74" s="46"/>
      <c r="BE74" s="46"/>
      <c r="BF74" s="46"/>
      <c r="BG74" s="46"/>
      <c r="BH74" s="46">
        <f t="shared" si="3"/>
        <v>0</v>
      </c>
      <c r="BI74" s="46"/>
      <c r="BJ74" s="46"/>
      <c r="BK74" s="46"/>
      <c r="BL74" s="46"/>
      <c r="BM74" s="46">
        <f t="shared" si="4"/>
        <v>0</v>
      </c>
      <c r="BN74" s="46"/>
      <c r="BO74" s="46"/>
      <c r="BP74" s="46"/>
      <c r="BQ74" s="4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47">
        <v>0</v>
      </c>
      <c r="B75" s="47"/>
      <c r="C75" s="48" t="s">
        <v>81</v>
      </c>
      <c r="D75" s="49"/>
      <c r="E75" s="49"/>
      <c r="F75" s="49"/>
      <c r="G75" s="49"/>
      <c r="H75" s="49"/>
      <c r="I75" s="50"/>
      <c r="J75" s="51" t="s">
        <v>82</v>
      </c>
      <c r="K75" s="51"/>
      <c r="L75" s="51"/>
      <c r="M75" s="51"/>
      <c r="N75" s="51"/>
      <c r="O75" s="48" t="s">
        <v>83</v>
      </c>
      <c r="P75" s="49"/>
      <c r="Q75" s="49"/>
      <c r="R75" s="49"/>
      <c r="S75" s="49"/>
      <c r="T75" s="49"/>
      <c r="U75" s="49"/>
      <c r="V75" s="49"/>
      <c r="W75" s="49"/>
      <c r="X75" s="50"/>
      <c r="Y75" s="45">
        <v>7.0000000000000007E-2</v>
      </c>
      <c r="Z75" s="45"/>
      <c r="AA75" s="45"/>
      <c r="AB75" s="45"/>
      <c r="AC75" s="45"/>
      <c r="AD75" s="45">
        <v>0</v>
      </c>
      <c r="AE75" s="45"/>
      <c r="AF75" s="45"/>
      <c r="AG75" s="45"/>
      <c r="AH75" s="45"/>
      <c r="AI75" s="45">
        <f t="shared" si="0"/>
        <v>7.0000000000000007E-2</v>
      </c>
      <c r="AJ75" s="45"/>
      <c r="AK75" s="45"/>
      <c r="AL75" s="45"/>
      <c r="AM75" s="45"/>
      <c r="AN75" s="45">
        <v>7.0000000000000007E-2</v>
      </c>
      <c r="AO75" s="45"/>
      <c r="AP75" s="45"/>
      <c r="AQ75" s="45"/>
      <c r="AR75" s="45"/>
      <c r="AS75" s="45">
        <v>0</v>
      </c>
      <c r="AT75" s="45"/>
      <c r="AU75" s="45"/>
      <c r="AV75" s="45"/>
      <c r="AW75" s="45"/>
      <c r="AX75" s="46">
        <f t="shared" si="1"/>
        <v>7.0000000000000007E-2</v>
      </c>
      <c r="AY75" s="46"/>
      <c r="AZ75" s="46"/>
      <c r="BA75" s="46"/>
      <c r="BB75" s="46"/>
      <c r="BC75" s="46">
        <f t="shared" si="2"/>
        <v>0</v>
      </c>
      <c r="BD75" s="46"/>
      <c r="BE75" s="46"/>
      <c r="BF75" s="46"/>
      <c r="BG75" s="46"/>
      <c r="BH75" s="46">
        <f t="shared" si="3"/>
        <v>0</v>
      </c>
      <c r="BI75" s="46"/>
      <c r="BJ75" s="46"/>
      <c r="BK75" s="46"/>
      <c r="BL75" s="46"/>
      <c r="BM75" s="46">
        <f t="shared" si="4"/>
        <v>0</v>
      </c>
      <c r="BN75" s="46"/>
      <c r="BO75" s="46"/>
      <c r="BP75" s="46"/>
      <c r="BQ75" s="4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47">
        <v>0</v>
      </c>
      <c r="B76" s="47"/>
      <c r="C76" s="48" t="s">
        <v>84</v>
      </c>
      <c r="D76" s="49"/>
      <c r="E76" s="49"/>
      <c r="F76" s="49"/>
      <c r="G76" s="49"/>
      <c r="H76" s="49"/>
      <c r="I76" s="50"/>
      <c r="J76" s="51" t="s">
        <v>82</v>
      </c>
      <c r="K76" s="51"/>
      <c r="L76" s="51"/>
      <c r="M76" s="51"/>
      <c r="N76" s="51"/>
      <c r="O76" s="48" t="s">
        <v>85</v>
      </c>
      <c r="P76" s="49"/>
      <c r="Q76" s="49"/>
      <c r="R76" s="49"/>
      <c r="S76" s="49"/>
      <c r="T76" s="49"/>
      <c r="U76" s="49"/>
      <c r="V76" s="49"/>
      <c r="W76" s="49"/>
      <c r="X76" s="50"/>
      <c r="Y76" s="45">
        <v>-2.9</v>
      </c>
      <c r="Z76" s="45"/>
      <c r="AA76" s="45"/>
      <c r="AB76" s="45"/>
      <c r="AC76" s="45"/>
      <c r="AD76" s="45">
        <v>0</v>
      </c>
      <c r="AE76" s="45"/>
      <c r="AF76" s="45"/>
      <c r="AG76" s="45"/>
      <c r="AH76" s="45"/>
      <c r="AI76" s="45">
        <f t="shared" si="0"/>
        <v>-2.9</v>
      </c>
      <c r="AJ76" s="45"/>
      <c r="AK76" s="45"/>
      <c r="AL76" s="45"/>
      <c r="AM76" s="45"/>
      <c r="AN76" s="45">
        <v>-2.9</v>
      </c>
      <c r="AO76" s="45"/>
      <c r="AP76" s="45"/>
      <c r="AQ76" s="45"/>
      <c r="AR76" s="45"/>
      <c r="AS76" s="45">
        <v>0</v>
      </c>
      <c r="AT76" s="45"/>
      <c r="AU76" s="45"/>
      <c r="AV76" s="45"/>
      <c r="AW76" s="45"/>
      <c r="AX76" s="46">
        <f t="shared" si="1"/>
        <v>-2.9</v>
      </c>
      <c r="AY76" s="46"/>
      <c r="AZ76" s="46"/>
      <c r="BA76" s="46"/>
      <c r="BB76" s="46"/>
      <c r="BC76" s="46">
        <f t="shared" si="2"/>
        <v>0</v>
      </c>
      <c r="BD76" s="46"/>
      <c r="BE76" s="46"/>
      <c r="BF76" s="46"/>
      <c r="BG76" s="46"/>
      <c r="BH76" s="46">
        <f t="shared" si="3"/>
        <v>0</v>
      </c>
      <c r="BI76" s="46"/>
      <c r="BJ76" s="46"/>
      <c r="BK76" s="46"/>
      <c r="BL76" s="46"/>
      <c r="BM76" s="46">
        <f t="shared" si="4"/>
        <v>0</v>
      </c>
      <c r="BN76" s="46"/>
      <c r="BO76" s="46"/>
      <c r="BP76" s="46"/>
      <c r="BQ76" s="46"/>
      <c r="BR76" s="11"/>
      <c r="BS76" s="11"/>
      <c r="BT76" s="11"/>
      <c r="BU76" s="11"/>
      <c r="BV76" s="11"/>
      <c r="BW76" s="11"/>
      <c r="BX76" s="11"/>
      <c r="BY76" s="11"/>
      <c r="BZ76" s="9"/>
    </row>
    <row r="78" spans="1:79" ht="15.95" customHeight="1" x14ac:dyDescent="0.2">
      <c r="A78" s="75" t="s">
        <v>56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</row>
    <row r="79" spans="1:79" ht="14.25" customHeight="1" x14ac:dyDescent="0.2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</row>
    <row r="80" spans="1:79" ht="15.75" hidden="1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79" ht="15.75" hidden="1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79" ht="42" hidden="1" customHeight="1" x14ac:dyDescent="0.2">
      <c r="A82" s="119" t="s">
        <v>89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3"/>
      <c r="AO82" s="3"/>
      <c r="AP82" s="121" t="s">
        <v>89</v>
      </c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</row>
    <row r="83" spans="1:79" hidden="1" x14ac:dyDescent="0.2">
      <c r="W83" s="118" t="s">
        <v>12</v>
      </c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4"/>
      <c r="AO83" s="4"/>
      <c r="AP83" s="118" t="s">
        <v>13</v>
      </c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</row>
    <row r="84" spans="1:79" hidden="1" x14ac:dyDescent="0.2"/>
    <row r="85" spans="1:79" hidden="1" x14ac:dyDescent="0.2"/>
    <row r="86" spans="1:79" ht="15.75" hidden="1" customHeight="1" x14ac:dyDescent="0.2">
      <c r="A86" s="119" t="s">
        <v>89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3"/>
      <c r="AO86" s="3"/>
      <c r="AP86" s="121" t="s">
        <v>89</v>
      </c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</row>
    <row r="87" spans="1:79" hidden="1" x14ac:dyDescent="0.2">
      <c r="W87" s="118" t="s">
        <v>12</v>
      </c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4"/>
      <c r="AO87" s="4"/>
      <c r="AP87" s="118" t="s">
        <v>13</v>
      </c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</row>
    <row r="88" spans="1:79" x14ac:dyDescent="0.2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8"/>
    </row>
    <row r="89" spans="1:79" ht="32.25" customHeight="1" x14ac:dyDescent="0.2">
      <c r="A89" s="132" t="s">
        <v>97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25"/>
      <c r="AO89" s="82" t="s">
        <v>98</v>
      </c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29"/>
      <c r="BI89" s="30"/>
    </row>
    <row r="90" spans="1:79" x14ac:dyDescent="0.2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136" t="s">
        <v>12</v>
      </c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32"/>
      <c r="AO90" s="136" t="s">
        <v>99</v>
      </c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29"/>
      <c r="BI90" s="30"/>
    </row>
    <row r="91" spans="1:79" ht="15.75" x14ac:dyDescent="0.2">
      <c r="A91" s="134" t="s">
        <v>100</v>
      </c>
      <c r="B91" s="135"/>
      <c r="C91" s="135"/>
      <c r="D91" s="135"/>
      <c r="E91" s="135"/>
      <c r="F91" s="135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29"/>
      <c r="BI91" s="30"/>
    </row>
    <row r="92" spans="1:79" x14ac:dyDescent="0.2">
      <c r="A92" s="139" t="s">
        <v>101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29"/>
      <c r="BI92" s="30"/>
    </row>
    <row r="93" spans="1:79" x14ac:dyDescent="0.2">
      <c r="A93" s="141" t="s">
        <v>102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29"/>
      <c r="BI93" s="30"/>
    </row>
    <row r="94" spans="1:79" x14ac:dyDescent="0.2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29"/>
      <c r="BI94" s="30"/>
    </row>
    <row r="95" spans="1:79" s="23" customFormat="1" ht="34.5" customHeight="1" x14ac:dyDescent="0.2">
      <c r="A95" s="129" t="s">
        <v>107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35"/>
      <c r="AO95" s="131" t="s">
        <v>106</v>
      </c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36"/>
      <c r="BI95" s="37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</row>
    <row r="96" spans="1:79" s="23" customFormat="1" x14ac:dyDescent="0.2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138" t="s">
        <v>12</v>
      </c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39"/>
      <c r="AO96" s="138" t="s">
        <v>99</v>
      </c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36"/>
      <c r="BI96" s="37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</row>
    <row r="97" spans="1:79" s="23" customFormat="1" x14ac:dyDescent="0.2">
      <c r="A97" s="143">
        <v>43867</v>
      </c>
      <c r="B97" s="144"/>
      <c r="C97" s="144"/>
      <c r="D97" s="144"/>
      <c r="E97" s="144"/>
      <c r="F97" s="144"/>
      <c r="G97" s="144"/>
      <c r="H97" s="144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6"/>
      <c r="BI97" s="37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</row>
    <row r="98" spans="1:79" s="23" customFormat="1" x14ac:dyDescent="0.2">
      <c r="A98" s="137" t="s">
        <v>103</v>
      </c>
      <c r="B98" s="138"/>
      <c r="C98" s="138"/>
      <c r="D98" s="138"/>
      <c r="E98" s="138"/>
      <c r="F98" s="138"/>
      <c r="G98" s="138"/>
      <c r="H98" s="138"/>
      <c r="I98" s="40"/>
      <c r="J98" s="40"/>
      <c r="K98" s="40"/>
      <c r="L98" s="40"/>
      <c r="M98" s="40"/>
      <c r="N98" s="40"/>
      <c r="O98" s="40"/>
      <c r="P98" s="40"/>
      <c r="Q98" s="40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6"/>
      <c r="BI98" s="37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</row>
    <row r="99" spans="1:79" s="23" customFormat="1" x14ac:dyDescent="0.2">
      <c r="A99" s="41" t="s">
        <v>104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6"/>
      <c r="BI99" s="37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</row>
    <row r="100" spans="1:79" s="23" customFormat="1" x14ac:dyDescent="0.2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</row>
  </sheetData>
  <mergeCells count="388">
    <mergeCell ref="A95:V95"/>
    <mergeCell ref="W95:AM95"/>
    <mergeCell ref="AO95:BG95"/>
    <mergeCell ref="A89:V89"/>
    <mergeCell ref="W89:AM89"/>
    <mergeCell ref="AO89:BG89"/>
    <mergeCell ref="A91:F91"/>
    <mergeCell ref="W90:AM90"/>
    <mergeCell ref="A98:H98"/>
    <mergeCell ref="A92:AS92"/>
    <mergeCell ref="A93:AS93"/>
    <mergeCell ref="A97:H97"/>
    <mergeCell ref="AO96:BG96"/>
    <mergeCell ref="AO90:BG90"/>
    <mergeCell ref="W96:AM96"/>
    <mergeCell ref="A34:F34"/>
    <mergeCell ref="G34:BL34"/>
    <mergeCell ref="A35:F35"/>
    <mergeCell ref="G35:BL35"/>
    <mergeCell ref="AZ46:BC46"/>
    <mergeCell ref="A36:F36"/>
    <mergeCell ref="G36:BL36"/>
    <mergeCell ref="A42:BQ42"/>
    <mergeCell ref="A41:BQ41"/>
    <mergeCell ref="AK46:AO46"/>
    <mergeCell ref="AF46:AJ46"/>
    <mergeCell ref="C46:Z46"/>
    <mergeCell ref="AP46:AT46"/>
    <mergeCell ref="AA46:AE46"/>
    <mergeCell ref="AI64:AM64"/>
    <mergeCell ref="AN64:AR64"/>
    <mergeCell ref="AK45:AO45"/>
    <mergeCell ref="BN46:BQ46"/>
    <mergeCell ref="A46:B46"/>
    <mergeCell ref="BN44:BQ44"/>
    <mergeCell ref="BI44:BM44"/>
    <mergeCell ref="AK44:AO44"/>
    <mergeCell ref="AA45:AE45"/>
    <mergeCell ref="AF45:AJ45"/>
    <mergeCell ref="C64:I64"/>
    <mergeCell ref="Q55:U55"/>
    <mergeCell ref="V55:Z55"/>
    <mergeCell ref="AA55:AF55"/>
    <mergeCell ref="Q54:U54"/>
    <mergeCell ref="A54:P54"/>
    <mergeCell ref="A52:P53"/>
    <mergeCell ref="A64:B64"/>
    <mergeCell ref="J64:N64"/>
    <mergeCell ref="O64:X64"/>
    <mergeCell ref="Y64:AC64"/>
    <mergeCell ref="AD64:AH64"/>
    <mergeCell ref="A51:BL51"/>
    <mergeCell ref="AL55:AP55"/>
    <mergeCell ref="BG53:BL53"/>
    <mergeCell ref="AW52:BL52"/>
    <mergeCell ref="AK47:AO47"/>
    <mergeCell ref="AP47:AT47"/>
    <mergeCell ref="AG52:AV52"/>
    <mergeCell ref="BN47:BQ47"/>
    <mergeCell ref="AZ45:BC45"/>
    <mergeCell ref="BD45:BH45"/>
    <mergeCell ref="BI45:BM45"/>
    <mergeCell ref="BN45:BQ45"/>
    <mergeCell ref="AU46:AY46"/>
    <mergeCell ref="BI46:BM46"/>
    <mergeCell ref="BD46:BH46"/>
    <mergeCell ref="BN48:BQ48"/>
    <mergeCell ref="V54:Z54"/>
    <mergeCell ref="AG55:AK55"/>
    <mergeCell ref="AG53:AK53"/>
    <mergeCell ref="AA53:AF53"/>
    <mergeCell ref="V53:Z53"/>
    <mergeCell ref="AQ54:AV54"/>
    <mergeCell ref="AL54:AP54"/>
    <mergeCell ref="AG54:AK54"/>
    <mergeCell ref="AA54:AF54"/>
    <mergeCell ref="O65:X65"/>
    <mergeCell ref="Y65:AC65"/>
    <mergeCell ref="C66:I66"/>
    <mergeCell ref="W83:AM83"/>
    <mergeCell ref="A82:V82"/>
    <mergeCell ref="W82:AM82"/>
    <mergeCell ref="AP82:BH82"/>
    <mergeCell ref="A78:BL78"/>
    <mergeCell ref="A79:BL79"/>
    <mergeCell ref="AI68:AM68"/>
    <mergeCell ref="AN68:AR68"/>
    <mergeCell ref="AS68:AW68"/>
    <mergeCell ref="AX68:BB68"/>
    <mergeCell ref="BC68:BG68"/>
    <mergeCell ref="Y69:AC69"/>
    <mergeCell ref="AD69:AH69"/>
    <mergeCell ref="AI69:AM69"/>
    <mergeCell ref="AN69:AR69"/>
    <mergeCell ref="AS69:AW69"/>
    <mergeCell ref="AN71:AR71"/>
    <mergeCell ref="AS71:AW71"/>
    <mergeCell ref="AX69:BB69"/>
    <mergeCell ref="BC69:BG69"/>
    <mergeCell ref="BH69:BL69"/>
    <mergeCell ref="O62:X63"/>
    <mergeCell ref="A66:B66"/>
    <mergeCell ref="A65:B65"/>
    <mergeCell ref="AP87:BH87"/>
    <mergeCell ref="A86:V86"/>
    <mergeCell ref="W86:AM86"/>
    <mergeCell ref="AP86:BH86"/>
    <mergeCell ref="W87:AM87"/>
    <mergeCell ref="BG56:BL56"/>
    <mergeCell ref="Y62:AM62"/>
    <mergeCell ref="AN62:BB62"/>
    <mergeCell ref="BC62:BQ62"/>
    <mergeCell ref="AW56:BA56"/>
    <mergeCell ref="Q56:U56"/>
    <mergeCell ref="J66:N66"/>
    <mergeCell ref="O66:X66"/>
    <mergeCell ref="Y66:AC66"/>
    <mergeCell ref="AN65:AR65"/>
    <mergeCell ref="AS65:AW65"/>
    <mergeCell ref="V56:Z56"/>
    <mergeCell ref="AP83:BH83"/>
    <mergeCell ref="AD66:AH66"/>
    <mergeCell ref="C65:I65"/>
    <mergeCell ref="J65:N65"/>
    <mergeCell ref="A56:P56"/>
    <mergeCell ref="AQ55:AV55"/>
    <mergeCell ref="BG57:BL57"/>
    <mergeCell ref="AD65:AH65"/>
    <mergeCell ref="AI65:AM65"/>
    <mergeCell ref="A60:BQ60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I66:AM66"/>
    <mergeCell ref="AN66:AR66"/>
    <mergeCell ref="AX66:BB66"/>
    <mergeCell ref="BC66:BG66"/>
    <mergeCell ref="AN63:AR63"/>
    <mergeCell ref="AX65:BB65"/>
    <mergeCell ref="BM63:BQ63"/>
    <mergeCell ref="A62:B63"/>
    <mergeCell ref="C62:I63"/>
    <mergeCell ref="J62:N63"/>
    <mergeCell ref="BC63:BG63"/>
    <mergeCell ref="AD63:AH63"/>
    <mergeCell ref="AX63:BB63"/>
    <mergeCell ref="AS63:AW63"/>
    <mergeCell ref="AA56:AF56"/>
    <mergeCell ref="AG56:AK56"/>
    <mergeCell ref="AL56:AP56"/>
    <mergeCell ref="AI63:AM63"/>
    <mergeCell ref="Y63:AC63"/>
    <mergeCell ref="BB57:BF57"/>
    <mergeCell ref="L21:AB21"/>
    <mergeCell ref="AC20:BL20"/>
    <mergeCell ref="L18:BL18"/>
    <mergeCell ref="L20:AB20"/>
    <mergeCell ref="AC21:BL21"/>
    <mergeCell ref="L17:BL17"/>
    <mergeCell ref="AU45:AY45"/>
    <mergeCell ref="Q53:U53"/>
    <mergeCell ref="BG55:BL55"/>
    <mergeCell ref="AU47:AY47"/>
    <mergeCell ref="AW54:BA54"/>
    <mergeCell ref="BB54:BF54"/>
    <mergeCell ref="BG54:BL54"/>
    <mergeCell ref="AW53:BA53"/>
    <mergeCell ref="AW55:BA55"/>
    <mergeCell ref="BB55:BF55"/>
    <mergeCell ref="BB53:BF53"/>
    <mergeCell ref="AL53:AP53"/>
    <mergeCell ref="BD48:BH48"/>
    <mergeCell ref="A50:BL50"/>
    <mergeCell ref="AF47:AJ47"/>
    <mergeCell ref="AZ47:BC47"/>
    <mergeCell ref="BD47:BH47"/>
    <mergeCell ref="BI47:BM47"/>
    <mergeCell ref="AO2:BL6"/>
    <mergeCell ref="A7:BL7"/>
    <mergeCell ref="A8:BL8"/>
    <mergeCell ref="A9:BL9"/>
    <mergeCell ref="Q52:AF52"/>
    <mergeCell ref="AQ53:AV53"/>
    <mergeCell ref="AA47:AE47"/>
    <mergeCell ref="BB56:BF56"/>
    <mergeCell ref="AA44:AE44"/>
    <mergeCell ref="AF44:AJ44"/>
    <mergeCell ref="BD44:BH44"/>
    <mergeCell ref="AZ44:BC44"/>
    <mergeCell ref="AA43:AO43"/>
    <mergeCell ref="AP43:BC43"/>
    <mergeCell ref="BD43:BQ43"/>
    <mergeCell ref="AP45:AT45"/>
    <mergeCell ref="AU44:AY44"/>
    <mergeCell ref="A45:B45"/>
    <mergeCell ref="D21:J21"/>
    <mergeCell ref="A29:BL29"/>
    <mergeCell ref="A30:BL30"/>
    <mergeCell ref="A32:BL32"/>
    <mergeCell ref="A33:F33"/>
    <mergeCell ref="G33:BL33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L14:BL14"/>
    <mergeCell ref="L15:BL15"/>
    <mergeCell ref="D20:J20"/>
    <mergeCell ref="A43:B44"/>
    <mergeCell ref="G27:BL27"/>
    <mergeCell ref="A23:BL23"/>
    <mergeCell ref="A24:F24"/>
    <mergeCell ref="G24:BL24"/>
    <mergeCell ref="A25:F25"/>
    <mergeCell ref="G25:BL25"/>
    <mergeCell ref="BI48:BM48"/>
    <mergeCell ref="A47:B47"/>
    <mergeCell ref="C43:Z44"/>
    <mergeCell ref="C45:Z45"/>
    <mergeCell ref="C47:Z47"/>
    <mergeCell ref="AP44:AT44"/>
    <mergeCell ref="A26:F26"/>
    <mergeCell ref="G26:BL26"/>
    <mergeCell ref="A27:F27"/>
    <mergeCell ref="A37:F37"/>
    <mergeCell ref="G37:BL37"/>
    <mergeCell ref="A38:F38"/>
    <mergeCell ref="G38:BL38"/>
    <mergeCell ref="A39:F39"/>
    <mergeCell ref="G39:BL39"/>
    <mergeCell ref="A20:B20"/>
    <mergeCell ref="AS66:AW66"/>
    <mergeCell ref="BC67:BG67"/>
    <mergeCell ref="AX64:BB64"/>
    <mergeCell ref="AS64:AW64"/>
    <mergeCell ref="BG58:BL58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AQ56:AV56"/>
    <mergeCell ref="A55:P55"/>
    <mergeCell ref="BH63:BL63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M68:BQ68"/>
    <mergeCell ref="BH67:BL67"/>
    <mergeCell ref="BH68:BL68"/>
    <mergeCell ref="AX67:BB67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D71:AH71"/>
    <mergeCell ref="AI71:AM71"/>
    <mergeCell ref="AX71:BB71"/>
    <mergeCell ref="BC71:BG71"/>
    <mergeCell ref="BH71:BL71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</mergeCells>
  <phoneticPr fontId="0" type="noConversion"/>
  <conditionalFormatting sqref="C66:C76">
    <cfRule type="cellIs" dxfId="1" priority="1" stopIfTrue="1" operator="equal">
      <formula>$C65</formula>
    </cfRule>
  </conditionalFormatting>
  <conditionalFormatting sqref="A66:B7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КПК0212143</vt:lpstr>
      <vt:lpstr>КПК0212143!Область_печати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Скороход Ольга</cp:lastModifiedBy>
  <cp:lastPrinted>2020-01-12T09:02:55Z</cp:lastPrinted>
  <dcterms:created xsi:type="dcterms:W3CDTF">2016-08-10T10:53:25Z</dcterms:created>
  <dcterms:modified xsi:type="dcterms:W3CDTF">2020-02-06T08:56:33Z</dcterms:modified>
</cp:coreProperties>
</file>